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0" activeTab="1"/>
  </bookViews>
  <sheets>
    <sheet name="1-обход слесарей" sheetId="1" r:id="rId1"/>
    <sheet name="2-обход мастеров" sheetId="2" r:id="rId2"/>
  </sheets>
  <definedNames>
    <definedName name="_xlnm.Print_Area" localSheetId="0">'1-обход слесарей'!$A$1:$O$105</definedName>
    <definedName name="_xlnm.Print_Area" localSheetId="1">'2-обход мастеров'!$A$1:$O$103</definedName>
  </definedNames>
  <calcPr fullCalcOnLoad="1"/>
</workbook>
</file>

<file path=xl/sharedStrings.xml><?xml version="1.0" encoding="utf-8"?>
<sst xmlns="http://schemas.openxmlformats.org/spreadsheetml/2006/main" count="230" uniqueCount="116">
  <si>
    <t xml:space="preserve">ГРАФИК </t>
  </si>
  <si>
    <t>№ п/п</t>
  </si>
  <si>
    <t>Адрес</t>
  </si>
  <si>
    <t>Кол-во
квартир</t>
  </si>
  <si>
    <t>участок № 1</t>
  </si>
  <si>
    <t>ул.Калинина,1</t>
  </si>
  <si>
    <t>ул.Калинина,3</t>
  </si>
  <si>
    <t>ул.Калинина,4</t>
  </si>
  <si>
    <t>ул.Калинина,5</t>
  </si>
  <si>
    <t>ул.Калинина,8</t>
  </si>
  <si>
    <t>пер.К.Чорного,4</t>
  </si>
  <si>
    <t>ул.Мержинского,4</t>
  </si>
  <si>
    <t>пр.Независимости,91</t>
  </si>
  <si>
    <t>пр.Независимости,91а</t>
  </si>
  <si>
    <t>пр.Независимости,91б</t>
  </si>
  <si>
    <t>пр.Независимости,91в</t>
  </si>
  <si>
    <t>пр.Независимости,93</t>
  </si>
  <si>
    <t>пр.Независимости,93а</t>
  </si>
  <si>
    <t>ИТОГО</t>
  </si>
  <si>
    <t>участок № 2</t>
  </si>
  <si>
    <t>пер.Инструментальный,8</t>
  </si>
  <si>
    <t>пер.Инструментальный,13</t>
  </si>
  <si>
    <t>пер.Инструментальный,15</t>
  </si>
  <si>
    <t>пер.Инструментальный,17</t>
  </si>
  <si>
    <t>ул.Калинина,10</t>
  </si>
  <si>
    <t>ул.Калинина,12</t>
  </si>
  <si>
    <t>ул.Калинина,14</t>
  </si>
  <si>
    <t>ул.Калинина,16</t>
  </si>
  <si>
    <t>ул.К.Чорного,24</t>
  </si>
  <si>
    <t>ул.К.Чорного,26</t>
  </si>
  <si>
    <t>ул.К.Чорного,28</t>
  </si>
  <si>
    <t>ул.К.Чорного,30</t>
  </si>
  <si>
    <t>ул.К.Чорного,32</t>
  </si>
  <si>
    <t>ул.К.Чорного,34</t>
  </si>
  <si>
    <t>ул.К.Чорного,35</t>
  </si>
  <si>
    <t>ул.Мержинского,1а</t>
  </si>
  <si>
    <t>ул.Мержинского,3</t>
  </si>
  <si>
    <t>ул.Мержинского,5</t>
  </si>
  <si>
    <t>ул.Мержинского,6</t>
  </si>
  <si>
    <t>ул.Мержинского,7</t>
  </si>
  <si>
    <t>ул.Мержинского,8</t>
  </si>
  <si>
    <t>ул.Мержинского,9</t>
  </si>
  <si>
    <t>ул.Мержинского,10</t>
  </si>
  <si>
    <t>ул.Мержинского,11</t>
  </si>
  <si>
    <t>ул.Мержинского,11а</t>
  </si>
  <si>
    <t>участок № 3</t>
  </si>
  <si>
    <t>ул.Калинина,13</t>
  </si>
  <si>
    <t>ул.Калинина,15</t>
  </si>
  <si>
    <t>ул.Калинина,15а</t>
  </si>
  <si>
    <t>ул.Калинина,19</t>
  </si>
  <si>
    <t>ул.Калинина,19а</t>
  </si>
  <si>
    <t>ул.Калинина,21</t>
  </si>
  <si>
    <t>ул.Калинина,23</t>
  </si>
  <si>
    <t>ул.Калинина,25</t>
  </si>
  <si>
    <t>ул.К.Чорного,11</t>
  </si>
  <si>
    <t>ул.К.Чорного,13</t>
  </si>
  <si>
    <t>ул.К.Чорного,13а</t>
  </si>
  <si>
    <t>ул.К.Чорного,15</t>
  </si>
  <si>
    <t>ул.К.Чорного,17</t>
  </si>
  <si>
    <t>ул.Чернышевского,4</t>
  </si>
  <si>
    <t>ул.Чернышевского,4а</t>
  </si>
  <si>
    <t>ул.Чернышевского,6</t>
  </si>
  <si>
    <t>ул.Чернышевского,12</t>
  </si>
  <si>
    <t>ул.Чернышевского,14</t>
  </si>
  <si>
    <t>участок № 4</t>
  </si>
  <si>
    <t>пер.Калинина,3</t>
  </si>
  <si>
    <t>пер.Калинина,4</t>
  </si>
  <si>
    <t>пер.Калинина,5</t>
  </si>
  <si>
    <t>пер.Калинина,6</t>
  </si>
  <si>
    <t>пер.Калинина,7</t>
  </si>
  <si>
    <t>пер.Калинина,9</t>
  </si>
  <si>
    <t>ул.Калинина,18</t>
  </si>
  <si>
    <t>ул.Калинина,20</t>
  </si>
  <si>
    <t>ул.Калинина,22</t>
  </si>
  <si>
    <t>ул.Калинина,24</t>
  </si>
  <si>
    <t>ул.Калинина,26</t>
  </si>
  <si>
    <t>ул.Калинина,28</t>
  </si>
  <si>
    <t>ул.Калинина,30</t>
  </si>
  <si>
    <t>ул.Калинина,30б</t>
  </si>
  <si>
    <t>ул.Калинина,32</t>
  </si>
  <si>
    <t>ул.К.Чорного,31</t>
  </si>
  <si>
    <t>ул.К.Чорного,33б</t>
  </si>
  <si>
    <t>ВСЕГО ПО КУП "ЖЭУ № 71"</t>
  </si>
  <si>
    <t>апрель</t>
  </si>
  <si>
    <t>май</t>
  </si>
  <si>
    <t>июнь</t>
  </si>
  <si>
    <t>июль</t>
  </si>
  <si>
    <t>август</t>
  </si>
  <si>
    <t>сентябрь</t>
  </si>
  <si>
    <t xml:space="preserve">Ознакомлены:                     </t>
  </si>
  <si>
    <t>ул.Толбухина,11</t>
  </si>
  <si>
    <t>ул.Толбухина,13</t>
  </si>
  <si>
    <t>ул.Толбухина,17</t>
  </si>
  <si>
    <t>ул.Толбухина,19</t>
  </si>
  <si>
    <t>январь</t>
  </si>
  <si>
    <t>февраль</t>
  </si>
  <si>
    <t>март</t>
  </si>
  <si>
    <t>октябрь</t>
  </si>
  <si>
    <t>ноябрь</t>
  </si>
  <si>
    <t>декабрь</t>
  </si>
  <si>
    <t>Месяцы осмотра</t>
  </si>
  <si>
    <t>ул.Толбухина,5</t>
  </si>
  <si>
    <t>ул.Толбухина,5а</t>
  </si>
  <si>
    <t>Заместитель директора объединения                                                                                                                                   Директор ГП "Жилищно-</t>
  </si>
  <si>
    <t>Согласовано:                                                                                                                                                                         Утверждаю:</t>
  </si>
  <si>
    <t xml:space="preserve">ГП "ЖКХ Первомайского района г.Минска"                                                                                                                        эксплуатационный участок № 3"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</si>
  <si>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Главный инженер ГП "ЖЭУ № 3"  ________________________________   В.О.Мозолевский</t>
  </si>
  <si>
    <t xml:space="preserve"> ______________________  А.В.Рудковский                                                                                                                                              ______________ А А Андреев                                                                                                                              </t>
  </si>
  <si>
    <r>
      <t xml:space="preserve">осмотра общедомовых инженерных систем в квартирах слесарями-сантехниками "ЖЭС № 71" на 2018г. </t>
    </r>
    <r>
      <rPr>
        <sz val="11"/>
        <rFont val="Times New Roman"/>
        <family val="1"/>
      </rPr>
      <t xml:space="preserve">(1 раз в год) </t>
    </r>
  </si>
  <si>
    <t xml:space="preserve">РКО и ЗС                                              ______________________   С.В.Булаш       </t>
  </si>
  <si>
    <t xml:space="preserve">РКО и ЗС                                              ______________________   А.Н.Гранков   </t>
  </si>
  <si>
    <t>РКО и ЗС                                              ______________________   С.А.Косяковский</t>
  </si>
  <si>
    <t xml:space="preserve">РКО и ЗС                                              ______________________   В.В.Жиров      </t>
  </si>
  <si>
    <t xml:space="preserve">мастер участка № 1, 4       ______________________   А.Д.Шлеменкова          </t>
  </si>
  <si>
    <t>мастер участка № 2, 3       ______________________   И.В.Михальска</t>
  </si>
  <si>
    <r>
      <t xml:space="preserve">осмотра общедомовых инженерных систем в квартирах мастерами "ЖЭС № 71" на 2018г. </t>
    </r>
    <r>
      <rPr>
        <sz val="11"/>
        <rFont val="Times New Roman"/>
        <family val="1"/>
      </rPr>
      <t xml:space="preserve">(1 раз в год) </t>
    </r>
  </si>
</sst>
</file>

<file path=xl/styles.xml><?xml version="1.0" encoding="utf-8"?>
<styleSheet xmlns="http://schemas.openxmlformats.org/spreadsheetml/2006/main">
  <numFmts count="2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#,##0.0"/>
    <numFmt numFmtId="183" formatCode="#,##0.000"/>
    <numFmt numFmtId="184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5" fillId="0" borderId="2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5" fillId="0" borderId="2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4"/>
  <sheetViews>
    <sheetView view="pageBreakPreview" zoomScaleSheetLayoutView="100" zoomScalePageLayoutView="0" workbookViewId="0" topLeftCell="A1">
      <selection activeCell="P107" sqref="P107"/>
    </sheetView>
  </sheetViews>
  <sheetFormatPr defaultColWidth="8.8515625" defaultRowHeight="15"/>
  <cols>
    <col min="1" max="1" width="2.8515625" style="4" customWidth="1"/>
    <col min="2" max="2" width="22.8515625" style="4" customWidth="1"/>
    <col min="3" max="9" width="8.7109375" style="4" customWidth="1"/>
    <col min="10" max="16384" width="8.8515625" style="4" customWidth="1"/>
  </cols>
  <sheetData>
    <row r="1" spans="1:15" ht="12.75" customHeight="1">
      <c r="A1" s="1" t="s">
        <v>104</v>
      </c>
      <c r="B1" s="2"/>
      <c r="C1" s="3"/>
      <c r="D1" s="2"/>
      <c r="E1" s="2"/>
      <c r="F1" s="1"/>
      <c r="G1" s="1"/>
      <c r="H1" s="1"/>
      <c r="I1" s="1"/>
      <c r="J1" s="1"/>
      <c r="K1" s="2"/>
      <c r="L1" s="2"/>
      <c r="M1" s="2"/>
      <c r="N1" s="2"/>
      <c r="O1" s="1"/>
    </row>
    <row r="2" spans="1:15" ht="12.75" customHeight="1">
      <c r="A2" s="1" t="s">
        <v>103</v>
      </c>
      <c r="B2" s="2"/>
      <c r="C2" s="3"/>
      <c r="D2" s="2"/>
      <c r="E2" s="2"/>
      <c r="F2" s="1"/>
      <c r="G2" s="1"/>
      <c r="H2" s="1"/>
      <c r="I2" s="1"/>
      <c r="J2" s="1"/>
      <c r="K2" s="2"/>
      <c r="L2" s="2"/>
      <c r="M2" s="2"/>
      <c r="N2" s="2"/>
      <c r="O2" s="1"/>
    </row>
    <row r="3" spans="1:15" ht="12.75" customHeight="1">
      <c r="A3" s="1" t="s">
        <v>105</v>
      </c>
      <c r="B3" s="2"/>
      <c r="C3" s="3"/>
      <c r="D3" s="2"/>
      <c r="E3" s="2"/>
      <c r="F3" s="1"/>
      <c r="G3" s="1"/>
      <c r="H3" s="1"/>
      <c r="I3" s="1"/>
      <c r="J3" s="1"/>
      <c r="K3" s="2"/>
      <c r="L3" s="2"/>
      <c r="M3" s="2"/>
      <c r="N3" s="2"/>
      <c r="O3" s="1"/>
    </row>
    <row r="4" spans="1:15" ht="12.75" customHeight="1">
      <c r="A4" s="2" t="s">
        <v>107</v>
      </c>
      <c r="B4" s="2"/>
      <c r="C4" s="3"/>
      <c r="D4" s="2"/>
      <c r="E4" s="2"/>
      <c r="F4" s="1"/>
      <c r="G4" s="1"/>
      <c r="H4" s="1"/>
      <c r="I4" s="1"/>
      <c r="J4" s="1"/>
      <c r="K4" s="2"/>
      <c r="L4" s="2"/>
      <c r="M4" s="2"/>
      <c r="N4" s="2"/>
      <c r="O4" s="1"/>
    </row>
    <row r="5" spans="1:15" ht="12.75" customHeight="1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62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4" customHeight="1" thickBot="1">
      <c r="A7" s="63" t="s">
        <v>108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2" customHeight="1">
      <c r="A8" s="50" t="s">
        <v>1</v>
      </c>
      <c r="B8" s="52" t="s">
        <v>2</v>
      </c>
      <c r="C8" s="52" t="s">
        <v>3</v>
      </c>
      <c r="D8" s="54" t="s">
        <v>100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5" ht="12" customHeight="1" thickBot="1">
      <c r="A9" s="51"/>
      <c r="B9" s="53"/>
      <c r="C9" s="53"/>
      <c r="D9" s="37" t="s">
        <v>94</v>
      </c>
      <c r="E9" s="37" t="s">
        <v>95</v>
      </c>
      <c r="F9" s="37" t="s">
        <v>96</v>
      </c>
      <c r="G9" s="37" t="s">
        <v>83</v>
      </c>
      <c r="H9" s="37" t="s">
        <v>84</v>
      </c>
      <c r="I9" s="37" t="s">
        <v>85</v>
      </c>
      <c r="J9" s="37" t="s">
        <v>86</v>
      </c>
      <c r="K9" s="37" t="s">
        <v>87</v>
      </c>
      <c r="L9" s="37" t="s">
        <v>88</v>
      </c>
      <c r="M9" s="37" t="s">
        <v>97</v>
      </c>
      <c r="N9" s="37" t="s">
        <v>98</v>
      </c>
      <c r="O9" s="38" t="s">
        <v>99</v>
      </c>
    </row>
    <row r="10" spans="1:15" ht="12" customHeight="1" thickBot="1">
      <c r="A10" s="59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1:15" ht="12" customHeight="1">
      <c r="A11" s="27">
        <v>1</v>
      </c>
      <c r="B11" s="21" t="s">
        <v>5</v>
      </c>
      <c r="C11" s="22">
        <v>112</v>
      </c>
      <c r="D11" s="23">
        <v>15</v>
      </c>
      <c r="E11" s="23">
        <v>20</v>
      </c>
      <c r="F11" s="23">
        <v>20</v>
      </c>
      <c r="G11" s="23"/>
      <c r="H11" s="23"/>
      <c r="I11" s="24"/>
      <c r="J11" s="23"/>
      <c r="K11" s="23"/>
      <c r="L11" s="23"/>
      <c r="M11" s="23">
        <v>15</v>
      </c>
      <c r="N11" s="23"/>
      <c r="O11" s="28">
        <v>42</v>
      </c>
    </row>
    <row r="12" spans="1:15" ht="12" customHeight="1">
      <c r="A12" s="29">
        <f>A11+1</f>
        <v>2</v>
      </c>
      <c r="B12" s="13" t="s">
        <v>6</v>
      </c>
      <c r="C12" s="14">
        <v>31</v>
      </c>
      <c r="D12" s="15">
        <v>31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0"/>
    </row>
    <row r="13" spans="1:15" ht="12" customHeight="1">
      <c r="A13" s="29">
        <f aca="true" t="shared" si="0" ref="A13:A25">A12+1</f>
        <v>3</v>
      </c>
      <c r="B13" s="13" t="s">
        <v>7</v>
      </c>
      <c r="C13" s="14">
        <v>30</v>
      </c>
      <c r="D13" s="15"/>
      <c r="E13" s="15">
        <v>30</v>
      </c>
      <c r="F13" s="15"/>
      <c r="G13" s="15"/>
      <c r="H13" s="15"/>
      <c r="I13" s="15"/>
      <c r="J13" s="15"/>
      <c r="K13" s="15"/>
      <c r="L13" s="15"/>
      <c r="M13" s="15"/>
      <c r="N13" s="15"/>
      <c r="O13" s="30"/>
    </row>
    <row r="14" spans="1:15" ht="12" customHeight="1">
      <c r="A14" s="29">
        <f t="shared" si="0"/>
        <v>4</v>
      </c>
      <c r="B14" s="13" t="s">
        <v>8</v>
      </c>
      <c r="C14" s="14">
        <v>49</v>
      </c>
      <c r="D14" s="15"/>
      <c r="E14" s="15">
        <v>49</v>
      </c>
      <c r="F14" s="15"/>
      <c r="G14" s="15"/>
      <c r="H14" s="15"/>
      <c r="I14" s="15"/>
      <c r="J14" s="15"/>
      <c r="K14" s="15"/>
      <c r="L14" s="15"/>
      <c r="M14" s="15"/>
      <c r="N14" s="15"/>
      <c r="O14" s="30"/>
    </row>
    <row r="15" spans="1:15" ht="12" customHeight="1">
      <c r="A15" s="29">
        <f t="shared" si="0"/>
        <v>5</v>
      </c>
      <c r="B15" s="13" t="s">
        <v>9</v>
      </c>
      <c r="C15" s="14">
        <v>32</v>
      </c>
      <c r="D15" s="15"/>
      <c r="E15" s="15"/>
      <c r="F15" s="15">
        <v>32</v>
      </c>
      <c r="G15" s="15"/>
      <c r="H15" s="15"/>
      <c r="I15" s="15"/>
      <c r="J15" s="15"/>
      <c r="K15" s="15"/>
      <c r="L15" s="15"/>
      <c r="M15" s="15"/>
      <c r="N15" s="15"/>
      <c r="O15" s="30"/>
    </row>
    <row r="16" spans="1:15" ht="12" customHeight="1">
      <c r="A16" s="29">
        <f t="shared" si="0"/>
        <v>6</v>
      </c>
      <c r="B16" s="16" t="s">
        <v>10</v>
      </c>
      <c r="C16" s="14">
        <v>59</v>
      </c>
      <c r="D16" s="15">
        <v>59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0"/>
    </row>
    <row r="17" spans="1:15" ht="12" customHeight="1">
      <c r="A17" s="29">
        <f t="shared" si="0"/>
        <v>7</v>
      </c>
      <c r="B17" s="13" t="s">
        <v>11</v>
      </c>
      <c r="C17" s="14">
        <v>37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0">
        <v>36</v>
      </c>
    </row>
    <row r="18" spans="1:15" ht="12" customHeight="1">
      <c r="A18" s="29">
        <f t="shared" si="0"/>
        <v>8</v>
      </c>
      <c r="B18" s="13" t="s">
        <v>12</v>
      </c>
      <c r="C18" s="14">
        <v>156</v>
      </c>
      <c r="D18" s="15">
        <v>36</v>
      </c>
      <c r="E18" s="15"/>
      <c r="F18" s="15"/>
      <c r="G18" s="15"/>
      <c r="H18" s="15"/>
      <c r="I18" s="15"/>
      <c r="J18" s="15"/>
      <c r="K18" s="15"/>
      <c r="L18" s="15"/>
      <c r="M18" s="15">
        <v>40</v>
      </c>
      <c r="N18" s="15">
        <v>40</v>
      </c>
      <c r="O18" s="30">
        <v>40</v>
      </c>
    </row>
    <row r="19" spans="1:15" ht="12" customHeight="1">
      <c r="A19" s="29">
        <f t="shared" si="0"/>
        <v>9</v>
      </c>
      <c r="B19" s="13" t="s">
        <v>13</v>
      </c>
      <c r="C19" s="14">
        <v>48</v>
      </c>
      <c r="D19" s="15"/>
      <c r="E19" s="15"/>
      <c r="F19" s="15">
        <v>48</v>
      </c>
      <c r="G19" s="15"/>
      <c r="H19" s="15"/>
      <c r="I19" s="15"/>
      <c r="J19" s="15"/>
      <c r="K19" s="15"/>
      <c r="L19" s="15"/>
      <c r="M19" s="15"/>
      <c r="N19" s="15"/>
      <c r="O19" s="30"/>
    </row>
    <row r="20" spans="1:15" ht="12" customHeight="1">
      <c r="A20" s="29">
        <f t="shared" si="0"/>
        <v>10</v>
      </c>
      <c r="B20" s="13" t="s">
        <v>14</v>
      </c>
      <c r="C20" s="14">
        <v>48</v>
      </c>
      <c r="D20" s="15"/>
      <c r="E20" s="15"/>
      <c r="F20" s="15"/>
      <c r="G20" s="15"/>
      <c r="H20" s="15"/>
      <c r="I20" s="15"/>
      <c r="J20" s="15"/>
      <c r="K20" s="15"/>
      <c r="L20" s="15"/>
      <c r="M20" s="15">
        <v>48</v>
      </c>
      <c r="N20" s="15"/>
      <c r="O20" s="30"/>
    </row>
    <row r="21" spans="1:15" ht="12" customHeight="1">
      <c r="A21" s="29">
        <f t="shared" si="0"/>
        <v>11</v>
      </c>
      <c r="B21" s="13" t="s">
        <v>15</v>
      </c>
      <c r="C21" s="14">
        <v>32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v>32</v>
      </c>
      <c r="N21" s="15"/>
      <c r="O21" s="30"/>
    </row>
    <row r="22" spans="1:15" ht="12" customHeight="1">
      <c r="A22" s="29">
        <f t="shared" si="0"/>
        <v>12</v>
      </c>
      <c r="B22" s="13" t="s">
        <v>16</v>
      </c>
      <c r="C22" s="14">
        <v>86</v>
      </c>
      <c r="D22" s="15"/>
      <c r="E22" s="15">
        <v>20</v>
      </c>
      <c r="F22" s="15"/>
      <c r="G22" s="15"/>
      <c r="H22" s="15"/>
      <c r="I22" s="15"/>
      <c r="J22" s="15"/>
      <c r="K22" s="15"/>
      <c r="L22" s="15"/>
      <c r="M22" s="15">
        <v>20</v>
      </c>
      <c r="N22" s="15">
        <v>20</v>
      </c>
      <c r="O22" s="30">
        <v>26</v>
      </c>
    </row>
    <row r="23" spans="1:15" ht="12" customHeight="1">
      <c r="A23" s="29">
        <f t="shared" si="0"/>
        <v>13</v>
      </c>
      <c r="B23" s="13" t="s">
        <v>17</v>
      </c>
      <c r="C23" s="14">
        <v>48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48</v>
      </c>
      <c r="O23" s="30"/>
    </row>
    <row r="24" spans="1:15" ht="12" customHeight="1">
      <c r="A24" s="29">
        <f t="shared" si="0"/>
        <v>14</v>
      </c>
      <c r="B24" s="13" t="s">
        <v>101</v>
      </c>
      <c r="C24" s="14">
        <v>64</v>
      </c>
      <c r="D24" s="15"/>
      <c r="E24" s="15">
        <v>30</v>
      </c>
      <c r="F24" s="15">
        <v>34</v>
      </c>
      <c r="G24" s="15"/>
      <c r="H24" s="15"/>
      <c r="I24" s="15"/>
      <c r="J24" s="15"/>
      <c r="K24" s="15"/>
      <c r="L24" s="15"/>
      <c r="M24" s="15"/>
      <c r="N24" s="15"/>
      <c r="O24" s="30"/>
    </row>
    <row r="25" spans="1:15" ht="12" customHeight="1" thickBot="1">
      <c r="A25" s="32">
        <f t="shared" si="0"/>
        <v>15</v>
      </c>
      <c r="B25" s="18" t="s">
        <v>102</v>
      </c>
      <c r="C25" s="19">
        <v>32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v>32</v>
      </c>
      <c r="O25" s="33"/>
    </row>
    <row r="26" spans="1:15" ht="12" customHeight="1" thickBot="1">
      <c r="A26" s="45" t="s">
        <v>18</v>
      </c>
      <c r="B26" s="46"/>
      <c r="C26" s="34">
        <f>SUM(C11:C25)</f>
        <v>864</v>
      </c>
      <c r="D26" s="34">
        <f aca="true" t="shared" si="1" ref="D26:O26">SUM(D11:D25)</f>
        <v>141</v>
      </c>
      <c r="E26" s="34">
        <f t="shared" si="1"/>
        <v>149</v>
      </c>
      <c r="F26" s="34">
        <f t="shared" si="1"/>
        <v>134</v>
      </c>
      <c r="G26" s="34"/>
      <c r="H26" s="34"/>
      <c r="I26" s="34"/>
      <c r="J26" s="34"/>
      <c r="K26" s="34"/>
      <c r="L26" s="34"/>
      <c r="M26" s="34">
        <f t="shared" si="1"/>
        <v>155</v>
      </c>
      <c r="N26" s="34">
        <f t="shared" si="1"/>
        <v>140</v>
      </c>
      <c r="O26" s="35">
        <f t="shared" si="1"/>
        <v>144</v>
      </c>
    </row>
    <row r="27" spans="1:15" ht="12" customHeight="1" thickBot="1">
      <c r="A27" s="59" t="s">
        <v>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5" ht="12" customHeight="1">
      <c r="A28" s="29">
        <v>1</v>
      </c>
      <c r="B28" s="13" t="s">
        <v>20</v>
      </c>
      <c r="C28" s="17">
        <v>16</v>
      </c>
      <c r="D28" s="15">
        <v>16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0"/>
    </row>
    <row r="29" spans="1:15" ht="12" customHeight="1">
      <c r="A29" s="29">
        <f aca="true" t="shared" si="2" ref="A29:A56">A28+1</f>
        <v>2</v>
      </c>
      <c r="B29" s="13" t="s">
        <v>21</v>
      </c>
      <c r="C29" s="17">
        <v>12</v>
      </c>
      <c r="D29" s="15"/>
      <c r="E29" s="15">
        <v>12</v>
      </c>
      <c r="F29" s="15"/>
      <c r="G29" s="15"/>
      <c r="H29" s="15"/>
      <c r="I29" s="15"/>
      <c r="J29" s="15"/>
      <c r="K29" s="15"/>
      <c r="L29" s="15"/>
      <c r="M29" s="15"/>
      <c r="N29" s="15"/>
      <c r="O29" s="30"/>
    </row>
    <row r="30" spans="1:15" ht="12" customHeight="1">
      <c r="A30" s="29">
        <f t="shared" si="2"/>
        <v>3</v>
      </c>
      <c r="B30" s="13" t="s">
        <v>22</v>
      </c>
      <c r="C30" s="17">
        <v>8</v>
      </c>
      <c r="D30" s="15"/>
      <c r="E30" s="15"/>
      <c r="F30" s="15">
        <v>8</v>
      </c>
      <c r="G30" s="15"/>
      <c r="H30" s="15"/>
      <c r="I30" s="15"/>
      <c r="J30" s="15"/>
      <c r="K30" s="15"/>
      <c r="L30" s="15"/>
      <c r="M30" s="15"/>
      <c r="N30" s="15"/>
      <c r="O30" s="30"/>
    </row>
    <row r="31" spans="1:15" ht="12" customHeight="1">
      <c r="A31" s="29">
        <f t="shared" si="2"/>
        <v>4</v>
      </c>
      <c r="B31" s="13" t="s">
        <v>23</v>
      </c>
      <c r="C31" s="17">
        <v>32</v>
      </c>
      <c r="D31" s="15"/>
      <c r="E31" s="15"/>
      <c r="F31" s="15"/>
      <c r="G31" s="15"/>
      <c r="H31" s="15"/>
      <c r="I31" s="15"/>
      <c r="J31" s="15"/>
      <c r="K31" s="15"/>
      <c r="L31" s="15"/>
      <c r="M31" s="15">
        <v>32</v>
      </c>
      <c r="N31" s="15"/>
      <c r="O31" s="30"/>
    </row>
    <row r="32" spans="1:15" ht="12" customHeight="1">
      <c r="A32" s="29">
        <f t="shared" si="2"/>
        <v>5</v>
      </c>
      <c r="B32" s="13" t="s">
        <v>24</v>
      </c>
      <c r="C32" s="14">
        <v>16</v>
      </c>
      <c r="D32" s="15">
        <v>16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0"/>
    </row>
    <row r="33" spans="1:15" ht="12" customHeight="1">
      <c r="A33" s="29">
        <f t="shared" si="2"/>
        <v>6</v>
      </c>
      <c r="B33" s="13" t="s">
        <v>25</v>
      </c>
      <c r="C33" s="14">
        <v>16</v>
      </c>
      <c r="D33" s="15"/>
      <c r="E33" s="15">
        <v>16</v>
      </c>
      <c r="F33" s="15"/>
      <c r="G33" s="15"/>
      <c r="H33" s="15"/>
      <c r="I33" s="15"/>
      <c r="J33" s="15"/>
      <c r="K33" s="15"/>
      <c r="L33" s="15"/>
      <c r="M33" s="15"/>
      <c r="N33" s="15"/>
      <c r="O33" s="30"/>
    </row>
    <row r="34" spans="1:15" ht="12" customHeight="1">
      <c r="A34" s="29">
        <f t="shared" si="2"/>
        <v>7</v>
      </c>
      <c r="B34" s="13" t="s">
        <v>26</v>
      </c>
      <c r="C34" s="14">
        <v>12</v>
      </c>
      <c r="D34" s="15"/>
      <c r="E34" s="15"/>
      <c r="F34" s="15">
        <v>12</v>
      </c>
      <c r="G34" s="15"/>
      <c r="H34" s="15"/>
      <c r="I34" s="15"/>
      <c r="J34" s="15"/>
      <c r="K34" s="15"/>
      <c r="L34" s="15"/>
      <c r="M34" s="15"/>
      <c r="N34" s="15"/>
      <c r="O34" s="30"/>
    </row>
    <row r="35" spans="1:15" ht="12" customHeight="1">
      <c r="A35" s="29">
        <f t="shared" si="2"/>
        <v>8</v>
      </c>
      <c r="B35" s="13" t="s">
        <v>27</v>
      </c>
      <c r="C35" s="14">
        <v>25</v>
      </c>
      <c r="D35" s="15">
        <v>25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0"/>
    </row>
    <row r="36" spans="1:15" ht="12" customHeight="1">
      <c r="A36" s="29">
        <f t="shared" si="2"/>
        <v>9</v>
      </c>
      <c r="B36" s="13" t="s">
        <v>28</v>
      </c>
      <c r="C36" s="14">
        <v>8</v>
      </c>
      <c r="D36" s="15"/>
      <c r="E36" s="15">
        <v>8</v>
      </c>
      <c r="F36" s="15"/>
      <c r="G36" s="15"/>
      <c r="H36" s="15"/>
      <c r="I36" s="15"/>
      <c r="J36" s="15"/>
      <c r="K36" s="15"/>
      <c r="L36" s="15"/>
      <c r="M36" s="15"/>
      <c r="N36" s="15"/>
      <c r="O36" s="30"/>
    </row>
    <row r="37" spans="1:15" ht="12" customHeight="1">
      <c r="A37" s="29">
        <f t="shared" si="2"/>
        <v>10</v>
      </c>
      <c r="B37" s="13" t="s">
        <v>29</v>
      </c>
      <c r="C37" s="14">
        <v>8</v>
      </c>
      <c r="D37" s="15"/>
      <c r="E37" s="15"/>
      <c r="F37" s="15">
        <v>8</v>
      </c>
      <c r="G37" s="15"/>
      <c r="H37" s="15"/>
      <c r="I37" s="15"/>
      <c r="J37" s="15"/>
      <c r="K37" s="15"/>
      <c r="L37" s="15"/>
      <c r="M37" s="15"/>
      <c r="N37" s="15"/>
      <c r="O37" s="30"/>
    </row>
    <row r="38" spans="1:15" ht="12" customHeight="1">
      <c r="A38" s="29">
        <f t="shared" si="2"/>
        <v>11</v>
      </c>
      <c r="B38" s="13" t="s">
        <v>30</v>
      </c>
      <c r="C38" s="14">
        <v>16</v>
      </c>
      <c r="D38" s="15"/>
      <c r="E38" s="15"/>
      <c r="F38" s="15"/>
      <c r="G38" s="15"/>
      <c r="H38" s="15"/>
      <c r="I38" s="15"/>
      <c r="J38" s="15"/>
      <c r="K38" s="15"/>
      <c r="L38" s="15"/>
      <c r="M38" s="15">
        <v>16</v>
      </c>
      <c r="N38" s="15"/>
      <c r="O38" s="30"/>
    </row>
    <row r="39" spans="1:15" ht="12" customHeight="1">
      <c r="A39" s="29">
        <f t="shared" si="2"/>
        <v>12</v>
      </c>
      <c r="B39" s="13" t="s">
        <v>31</v>
      </c>
      <c r="C39" s="14">
        <v>30</v>
      </c>
      <c r="D39" s="15">
        <v>30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0"/>
    </row>
    <row r="40" spans="1:15" ht="12" customHeight="1">
      <c r="A40" s="29">
        <f t="shared" si="2"/>
        <v>13</v>
      </c>
      <c r="B40" s="13" t="s">
        <v>32</v>
      </c>
      <c r="C40" s="14">
        <v>8</v>
      </c>
      <c r="D40" s="15"/>
      <c r="E40" s="15">
        <v>8</v>
      </c>
      <c r="F40" s="15"/>
      <c r="G40" s="15"/>
      <c r="H40" s="15"/>
      <c r="I40" s="15"/>
      <c r="J40" s="15"/>
      <c r="K40" s="15"/>
      <c r="L40" s="15"/>
      <c r="M40" s="15"/>
      <c r="N40" s="15"/>
      <c r="O40" s="30"/>
    </row>
    <row r="41" spans="1:15" ht="12" customHeight="1">
      <c r="A41" s="29">
        <f t="shared" si="2"/>
        <v>14</v>
      </c>
      <c r="B41" s="13" t="s">
        <v>33</v>
      </c>
      <c r="C41" s="14">
        <v>36</v>
      </c>
      <c r="D41" s="15"/>
      <c r="E41" s="15"/>
      <c r="F41" s="15">
        <v>36</v>
      </c>
      <c r="G41" s="15"/>
      <c r="H41" s="15"/>
      <c r="I41" s="15"/>
      <c r="J41" s="15"/>
      <c r="K41" s="15"/>
      <c r="L41" s="15"/>
      <c r="M41" s="15"/>
      <c r="N41" s="15"/>
      <c r="O41" s="30"/>
    </row>
    <row r="42" spans="1:15" ht="12" customHeight="1">
      <c r="A42" s="29">
        <f t="shared" si="2"/>
        <v>15</v>
      </c>
      <c r="B42" s="13" t="s">
        <v>34</v>
      </c>
      <c r="C42" s="14">
        <v>36</v>
      </c>
      <c r="D42" s="15"/>
      <c r="E42" s="15"/>
      <c r="F42" s="15"/>
      <c r="G42" s="15"/>
      <c r="H42" s="15"/>
      <c r="I42" s="15"/>
      <c r="J42" s="15"/>
      <c r="K42" s="15"/>
      <c r="L42" s="15"/>
      <c r="M42" s="15">
        <v>36</v>
      </c>
      <c r="N42" s="15"/>
      <c r="O42" s="30"/>
    </row>
    <row r="43" spans="1:15" ht="12" customHeight="1">
      <c r="A43" s="29">
        <f t="shared" si="2"/>
        <v>16</v>
      </c>
      <c r="B43" s="13" t="s">
        <v>35</v>
      </c>
      <c r="C43" s="14">
        <v>8</v>
      </c>
      <c r="D43" s="15">
        <v>8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0"/>
    </row>
    <row r="44" spans="1:15" ht="12" customHeight="1">
      <c r="A44" s="29">
        <f t="shared" si="2"/>
        <v>17</v>
      </c>
      <c r="B44" s="13" t="s">
        <v>36</v>
      </c>
      <c r="C44" s="14">
        <v>8</v>
      </c>
      <c r="D44" s="15"/>
      <c r="E44" s="15"/>
      <c r="F44" s="15"/>
      <c r="G44" s="15"/>
      <c r="H44" s="15"/>
      <c r="I44" s="15"/>
      <c r="J44" s="15"/>
      <c r="K44" s="15"/>
      <c r="L44" s="15"/>
      <c r="M44" s="15">
        <v>8</v>
      </c>
      <c r="N44" s="15"/>
      <c r="O44" s="30"/>
    </row>
    <row r="45" spans="1:15" ht="12" customHeight="1">
      <c r="A45" s="29">
        <f t="shared" si="2"/>
        <v>18</v>
      </c>
      <c r="B45" s="13" t="s">
        <v>37</v>
      </c>
      <c r="C45" s="14">
        <v>8</v>
      </c>
      <c r="D45" s="15"/>
      <c r="E45" s="15"/>
      <c r="F45" s="15">
        <v>8</v>
      </c>
      <c r="G45" s="15"/>
      <c r="H45" s="15"/>
      <c r="I45" s="15"/>
      <c r="J45" s="15"/>
      <c r="K45" s="15"/>
      <c r="L45" s="15"/>
      <c r="M45" s="15"/>
      <c r="N45" s="15"/>
      <c r="O45" s="30"/>
    </row>
    <row r="46" spans="1:15" ht="12" customHeight="1">
      <c r="A46" s="29">
        <f t="shared" si="2"/>
        <v>19</v>
      </c>
      <c r="B46" s="13" t="s">
        <v>38</v>
      </c>
      <c r="C46" s="14">
        <v>45</v>
      </c>
      <c r="D46" s="15"/>
      <c r="E46" s="15">
        <v>45</v>
      </c>
      <c r="F46" s="15"/>
      <c r="G46" s="15"/>
      <c r="H46" s="15"/>
      <c r="I46" s="15"/>
      <c r="J46" s="15"/>
      <c r="K46" s="15"/>
      <c r="L46" s="15"/>
      <c r="M46" s="15"/>
      <c r="N46" s="15"/>
      <c r="O46" s="30"/>
    </row>
    <row r="47" spans="1:15" ht="12" customHeight="1">
      <c r="A47" s="29">
        <f t="shared" si="2"/>
        <v>20</v>
      </c>
      <c r="B47" s="13" t="s">
        <v>39</v>
      </c>
      <c r="C47" s="14">
        <v>8</v>
      </c>
      <c r="D47" s="15"/>
      <c r="E47" s="15"/>
      <c r="F47" s="15">
        <v>8</v>
      </c>
      <c r="G47" s="15"/>
      <c r="H47" s="15"/>
      <c r="I47" s="15"/>
      <c r="J47" s="15"/>
      <c r="K47" s="15"/>
      <c r="L47" s="15"/>
      <c r="M47" s="15"/>
      <c r="N47" s="15"/>
      <c r="O47" s="30"/>
    </row>
    <row r="48" spans="1:15" ht="12" customHeight="1">
      <c r="A48" s="29">
        <f t="shared" si="2"/>
        <v>21</v>
      </c>
      <c r="B48" s="13" t="s">
        <v>40</v>
      </c>
      <c r="C48" s="14">
        <v>32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v>32</v>
      </c>
      <c r="O48" s="30"/>
    </row>
    <row r="49" spans="1:15" ht="12" customHeight="1">
      <c r="A49" s="29">
        <f t="shared" si="2"/>
        <v>22</v>
      </c>
      <c r="B49" s="13" t="s">
        <v>41</v>
      </c>
      <c r="C49" s="14">
        <v>8</v>
      </c>
      <c r="D49" s="15"/>
      <c r="E49" s="15"/>
      <c r="F49" s="15"/>
      <c r="G49" s="15"/>
      <c r="H49" s="15"/>
      <c r="I49" s="15"/>
      <c r="J49" s="15"/>
      <c r="K49" s="15"/>
      <c r="L49" s="15"/>
      <c r="M49" s="15">
        <v>8</v>
      </c>
      <c r="N49" s="15"/>
      <c r="O49" s="30"/>
    </row>
    <row r="50" spans="1:15" ht="12" customHeight="1">
      <c r="A50" s="29">
        <f t="shared" si="2"/>
        <v>23</v>
      </c>
      <c r="B50" s="13" t="s">
        <v>42</v>
      </c>
      <c r="C50" s="14">
        <v>32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v>16</v>
      </c>
      <c r="O50" s="30">
        <v>16</v>
      </c>
    </row>
    <row r="51" spans="1:15" ht="12" customHeight="1">
      <c r="A51" s="29">
        <f t="shared" si="2"/>
        <v>24</v>
      </c>
      <c r="B51" s="13" t="s">
        <v>43</v>
      </c>
      <c r="C51" s="14">
        <v>8</v>
      </c>
      <c r="D51" s="15"/>
      <c r="E51" s="15"/>
      <c r="F51" s="15">
        <v>8</v>
      </c>
      <c r="G51" s="15"/>
      <c r="H51" s="15"/>
      <c r="I51" s="15"/>
      <c r="J51" s="15"/>
      <c r="K51" s="15"/>
      <c r="L51" s="15"/>
      <c r="M51" s="15"/>
      <c r="N51" s="15"/>
      <c r="O51" s="30"/>
    </row>
    <row r="52" spans="1:15" ht="12" customHeight="1">
      <c r="A52" s="29">
        <f t="shared" si="2"/>
        <v>25</v>
      </c>
      <c r="B52" s="13" t="s">
        <v>44</v>
      </c>
      <c r="C52" s="14">
        <v>16</v>
      </c>
      <c r="D52" s="15"/>
      <c r="E52" s="15"/>
      <c r="F52" s="15">
        <v>16</v>
      </c>
      <c r="G52" s="15"/>
      <c r="H52" s="15"/>
      <c r="I52" s="15"/>
      <c r="J52" s="15"/>
      <c r="K52" s="15"/>
      <c r="L52" s="15"/>
      <c r="M52" s="15"/>
      <c r="N52" s="15"/>
      <c r="O52" s="30"/>
    </row>
    <row r="53" spans="1:15" ht="12" customHeight="1">
      <c r="A53" s="29">
        <f t="shared" si="2"/>
        <v>26</v>
      </c>
      <c r="B53" s="16" t="s">
        <v>90</v>
      </c>
      <c r="C53" s="14">
        <v>63</v>
      </c>
      <c r="D53" s="15"/>
      <c r="E53" s="15">
        <v>33</v>
      </c>
      <c r="F53" s="15"/>
      <c r="G53" s="15"/>
      <c r="H53" s="15"/>
      <c r="I53" s="15"/>
      <c r="J53" s="15"/>
      <c r="K53" s="15"/>
      <c r="L53" s="15"/>
      <c r="M53" s="15"/>
      <c r="N53" s="15">
        <v>30</v>
      </c>
      <c r="O53" s="30"/>
    </row>
    <row r="54" spans="1:15" ht="12" customHeight="1">
      <c r="A54" s="29">
        <f t="shared" si="2"/>
        <v>27</v>
      </c>
      <c r="B54" s="16" t="s">
        <v>91</v>
      </c>
      <c r="C54" s="14">
        <v>44</v>
      </c>
      <c r="D54" s="15">
        <v>14</v>
      </c>
      <c r="E54" s="15"/>
      <c r="F54" s="15"/>
      <c r="G54" s="15"/>
      <c r="H54" s="15"/>
      <c r="I54" s="15"/>
      <c r="J54" s="15"/>
      <c r="K54" s="15"/>
      <c r="L54" s="15"/>
      <c r="M54" s="15"/>
      <c r="N54" s="15">
        <v>30</v>
      </c>
      <c r="O54" s="30"/>
    </row>
    <row r="55" spans="1:15" ht="12" customHeight="1">
      <c r="A55" s="29">
        <f t="shared" si="2"/>
        <v>28</v>
      </c>
      <c r="B55" s="16" t="s">
        <v>92</v>
      </c>
      <c r="C55" s="14">
        <v>34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30">
        <v>34</v>
      </c>
    </row>
    <row r="56" spans="1:15" ht="12" customHeight="1" thickBot="1">
      <c r="A56" s="29">
        <f t="shared" si="2"/>
        <v>29</v>
      </c>
      <c r="B56" s="36" t="s">
        <v>93</v>
      </c>
      <c r="C56" s="19">
        <v>32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33">
        <v>32</v>
      </c>
    </row>
    <row r="57" spans="1:15" ht="12" customHeight="1" thickBot="1">
      <c r="A57" s="64" t="s">
        <v>18</v>
      </c>
      <c r="B57" s="65"/>
      <c r="C57" s="34">
        <f>SUM(C28:C56)</f>
        <v>625</v>
      </c>
      <c r="D57" s="34">
        <f>SUM(D28:D56)</f>
        <v>109</v>
      </c>
      <c r="E57" s="34">
        <f>SUM(E28:E56)</f>
        <v>122</v>
      </c>
      <c r="F57" s="34">
        <f>SUM(F28:F56)</f>
        <v>104</v>
      </c>
      <c r="G57" s="34"/>
      <c r="H57" s="34"/>
      <c r="I57" s="34"/>
      <c r="J57" s="34"/>
      <c r="K57" s="34"/>
      <c r="L57" s="34"/>
      <c r="M57" s="34">
        <f>SUM(M28:M56)</f>
        <v>100</v>
      </c>
      <c r="N57" s="34">
        <f>SUM(N28:N56)</f>
        <v>108</v>
      </c>
      <c r="O57" s="35">
        <f>SUM(O28:O56)</f>
        <v>82</v>
      </c>
    </row>
    <row r="58" spans="1:15" ht="12" customHeight="1" thickBot="1">
      <c r="A58" s="56" t="s">
        <v>45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</row>
    <row r="59" spans="1:15" ht="12" customHeight="1">
      <c r="A59" s="27">
        <v>1</v>
      </c>
      <c r="B59" s="21" t="s">
        <v>46</v>
      </c>
      <c r="C59" s="22">
        <v>32</v>
      </c>
      <c r="D59" s="23">
        <v>32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31"/>
    </row>
    <row r="60" spans="1:15" ht="12" customHeight="1">
      <c r="A60" s="29">
        <f>A59+1</f>
        <v>2</v>
      </c>
      <c r="B60" s="13" t="s">
        <v>47</v>
      </c>
      <c r="C60" s="14">
        <v>48</v>
      </c>
      <c r="D60" s="15"/>
      <c r="E60" s="15">
        <v>48</v>
      </c>
      <c r="F60" s="15"/>
      <c r="G60" s="15"/>
      <c r="H60" s="15"/>
      <c r="I60" s="15"/>
      <c r="J60" s="15"/>
      <c r="K60" s="15"/>
      <c r="L60" s="15"/>
      <c r="M60" s="15"/>
      <c r="N60" s="15"/>
      <c r="O60" s="30"/>
    </row>
    <row r="61" spans="1:15" ht="12" customHeight="1">
      <c r="A61" s="29">
        <f aca="true" t="shared" si="3" ref="A61:A76">A60+1</f>
        <v>3</v>
      </c>
      <c r="B61" s="13" t="s">
        <v>48</v>
      </c>
      <c r="C61" s="14">
        <v>48</v>
      </c>
      <c r="D61" s="15"/>
      <c r="E61" s="15"/>
      <c r="F61" s="15">
        <v>48</v>
      </c>
      <c r="G61" s="15"/>
      <c r="H61" s="15"/>
      <c r="I61" s="15"/>
      <c r="J61" s="15"/>
      <c r="K61" s="15"/>
      <c r="L61" s="15"/>
      <c r="M61" s="15"/>
      <c r="N61" s="15"/>
      <c r="O61" s="30"/>
    </row>
    <row r="62" spans="1:15" ht="12" customHeight="1">
      <c r="A62" s="29">
        <f t="shared" si="3"/>
        <v>4</v>
      </c>
      <c r="B62" s="13" t="s">
        <v>49</v>
      </c>
      <c r="C62" s="14">
        <v>74</v>
      </c>
      <c r="D62" s="15"/>
      <c r="E62" s="15"/>
      <c r="F62" s="15"/>
      <c r="G62" s="15"/>
      <c r="H62" s="15"/>
      <c r="I62" s="15"/>
      <c r="J62" s="15"/>
      <c r="K62" s="15"/>
      <c r="L62" s="15"/>
      <c r="M62" s="15">
        <v>74</v>
      </c>
      <c r="N62" s="15"/>
      <c r="O62" s="30"/>
    </row>
    <row r="63" spans="1:15" ht="12" customHeight="1">
      <c r="A63" s="29">
        <f t="shared" si="3"/>
        <v>5</v>
      </c>
      <c r="B63" s="13" t="s">
        <v>50</v>
      </c>
      <c r="C63" s="14">
        <v>70</v>
      </c>
      <c r="D63" s="15"/>
      <c r="E63" s="15">
        <v>40</v>
      </c>
      <c r="F63" s="15"/>
      <c r="G63" s="15"/>
      <c r="H63" s="15"/>
      <c r="I63" s="15"/>
      <c r="J63" s="15"/>
      <c r="K63" s="15"/>
      <c r="L63" s="15"/>
      <c r="M63" s="15"/>
      <c r="N63" s="15">
        <v>70</v>
      </c>
      <c r="O63" s="30"/>
    </row>
    <row r="64" spans="1:15" ht="12" customHeight="1">
      <c r="A64" s="29">
        <f t="shared" si="3"/>
        <v>6</v>
      </c>
      <c r="B64" s="13" t="s">
        <v>51</v>
      </c>
      <c r="C64" s="14">
        <v>32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30">
        <v>32</v>
      </c>
    </row>
    <row r="65" spans="1:15" ht="12" customHeight="1">
      <c r="A65" s="29">
        <f t="shared" si="3"/>
        <v>7</v>
      </c>
      <c r="B65" s="13" t="s">
        <v>52</v>
      </c>
      <c r="C65" s="14">
        <v>32</v>
      </c>
      <c r="D65" s="15">
        <v>32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30"/>
    </row>
    <row r="66" spans="1:15" ht="12" customHeight="1">
      <c r="A66" s="29">
        <f t="shared" si="3"/>
        <v>8</v>
      </c>
      <c r="B66" s="13" t="s">
        <v>53</v>
      </c>
      <c r="C66" s="14">
        <v>64</v>
      </c>
      <c r="D66" s="15"/>
      <c r="E66" s="15">
        <v>64</v>
      </c>
      <c r="F66" s="15"/>
      <c r="G66" s="15"/>
      <c r="H66" s="15"/>
      <c r="I66" s="15"/>
      <c r="J66" s="15"/>
      <c r="K66" s="15"/>
      <c r="L66" s="15"/>
      <c r="M66" s="15"/>
      <c r="N66" s="15"/>
      <c r="O66" s="30"/>
    </row>
    <row r="67" spans="1:15" ht="12" customHeight="1">
      <c r="A67" s="29">
        <f t="shared" si="3"/>
        <v>9</v>
      </c>
      <c r="B67" s="13" t="s">
        <v>54</v>
      </c>
      <c r="C67" s="14">
        <v>27</v>
      </c>
      <c r="D67" s="15"/>
      <c r="E67" s="15"/>
      <c r="F67" s="15">
        <v>27</v>
      </c>
      <c r="G67" s="15"/>
      <c r="H67" s="15"/>
      <c r="I67" s="15"/>
      <c r="J67" s="15"/>
      <c r="K67" s="15"/>
      <c r="L67" s="15"/>
      <c r="M67" s="15"/>
      <c r="N67" s="15"/>
      <c r="O67" s="30"/>
    </row>
    <row r="68" spans="1:15" ht="12" customHeight="1">
      <c r="A68" s="29">
        <f t="shared" si="3"/>
        <v>10</v>
      </c>
      <c r="B68" s="13" t="s">
        <v>55</v>
      </c>
      <c r="C68" s="14">
        <v>27</v>
      </c>
      <c r="D68" s="15"/>
      <c r="E68" s="15"/>
      <c r="F68" s="15"/>
      <c r="G68" s="15"/>
      <c r="H68" s="15"/>
      <c r="I68" s="15"/>
      <c r="J68" s="15"/>
      <c r="K68" s="15"/>
      <c r="L68" s="15"/>
      <c r="M68" s="15">
        <v>27</v>
      </c>
      <c r="N68" s="15"/>
      <c r="O68" s="30"/>
    </row>
    <row r="69" spans="1:15" ht="12" customHeight="1">
      <c r="A69" s="29">
        <f t="shared" si="3"/>
        <v>11</v>
      </c>
      <c r="B69" s="13" t="s">
        <v>56</v>
      </c>
      <c r="C69" s="14">
        <v>63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>
        <v>63</v>
      </c>
      <c r="O69" s="30"/>
    </row>
    <row r="70" spans="1:15" ht="12" customHeight="1">
      <c r="A70" s="29">
        <f t="shared" si="3"/>
        <v>12</v>
      </c>
      <c r="B70" s="13" t="s">
        <v>57</v>
      </c>
      <c r="C70" s="14">
        <v>32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30">
        <v>32</v>
      </c>
    </row>
    <row r="71" spans="1:15" ht="12" customHeight="1">
      <c r="A71" s="29">
        <f t="shared" si="3"/>
        <v>13</v>
      </c>
      <c r="B71" s="13" t="s">
        <v>58</v>
      </c>
      <c r="C71" s="14">
        <v>48</v>
      </c>
      <c r="D71" s="15">
        <v>48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30"/>
    </row>
    <row r="72" spans="1:15" ht="12" customHeight="1">
      <c r="A72" s="29">
        <f t="shared" si="3"/>
        <v>14</v>
      </c>
      <c r="B72" s="13" t="s">
        <v>59</v>
      </c>
      <c r="C72" s="14">
        <v>36</v>
      </c>
      <c r="D72" s="15"/>
      <c r="E72" s="15">
        <v>36</v>
      </c>
      <c r="F72" s="15"/>
      <c r="G72" s="15"/>
      <c r="H72" s="15"/>
      <c r="I72" s="15"/>
      <c r="J72" s="15"/>
      <c r="K72" s="15"/>
      <c r="L72" s="15"/>
      <c r="M72" s="15"/>
      <c r="N72" s="15"/>
      <c r="O72" s="30"/>
    </row>
    <row r="73" spans="1:15" ht="12" customHeight="1">
      <c r="A73" s="29">
        <f t="shared" si="3"/>
        <v>15</v>
      </c>
      <c r="B73" s="13" t="s">
        <v>60</v>
      </c>
      <c r="C73" s="14">
        <v>58</v>
      </c>
      <c r="D73" s="15"/>
      <c r="E73" s="15"/>
      <c r="F73" s="15">
        <v>58</v>
      </c>
      <c r="G73" s="15"/>
      <c r="H73" s="15"/>
      <c r="I73" s="15"/>
      <c r="J73" s="15"/>
      <c r="K73" s="15"/>
      <c r="L73" s="15"/>
      <c r="M73" s="15"/>
      <c r="N73" s="15"/>
      <c r="O73" s="30"/>
    </row>
    <row r="74" spans="1:15" ht="12" customHeight="1">
      <c r="A74" s="29">
        <f t="shared" si="3"/>
        <v>16</v>
      </c>
      <c r="B74" s="13" t="s">
        <v>61</v>
      </c>
      <c r="C74" s="14">
        <v>60</v>
      </c>
      <c r="D74" s="15"/>
      <c r="E74" s="15"/>
      <c r="F74" s="15"/>
      <c r="G74" s="15"/>
      <c r="H74" s="15"/>
      <c r="I74" s="15"/>
      <c r="J74" s="15"/>
      <c r="K74" s="15"/>
      <c r="L74" s="15"/>
      <c r="M74" s="15">
        <v>30</v>
      </c>
      <c r="N74" s="15"/>
      <c r="O74" s="30">
        <v>30</v>
      </c>
    </row>
    <row r="75" spans="1:15" ht="12" customHeight="1">
      <c r="A75" s="29">
        <f t="shared" si="3"/>
        <v>17</v>
      </c>
      <c r="B75" s="13" t="s">
        <v>62</v>
      </c>
      <c r="C75" s="14">
        <v>32</v>
      </c>
      <c r="D75" s="15">
        <v>32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30"/>
    </row>
    <row r="76" spans="1:15" ht="12" customHeight="1" thickBot="1">
      <c r="A76" s="32">
        <f t="shared" si="3"/>
        <v>18</v>
      </c>
      <c r="B76" s="18" t="s">
        <v>63</v>
      </c>
      <c r="C76" s="19">
        <v>95</v>
      </c>
      <c r="D76" s="20"/>
      <c r="E76" s="20"/>
      <c r="F76" s="20">
        <v>15</v>
      </c>
      <c r="G76" s="20"/>
      <c r="H76" s="20"/>
      <c r="I76" s="20"/>
      <c r="J76" s="20"/>
      <c r="K76" s="20"/>
      <c r="L76" s="20"/>
      <c r="M76" s="20">
        <v>30</v>
      </c>
      <c r="N76" s="20">
        <v>15</v>
      </c>
      <c r="O76" s="33">
        <v>35</v>
      </c>
    </row>
    <row r="77" spans="1:15" ht="12" customHeight="1" thickBot="1">
      <c r="A77" s="45" t="s">
        <v>18</v>
      </c>
      <c r="B77" s="46"/>
      <c r="C77" s="34">
        <f>SUM(C59:C76)</f>
        <v>878</v>
      </c>
      <c r="D77" s="34">
        <f>SUM(D59:D76)</f>
        <v>144</v>
      </c>
      <c r="E77" s="34">
        <f>SUM(E59:E76)</f>
        <v>188</v>
      </c>
      <c r="F77" s="34">
        <f>SUM(F59:F76)</f>
        <v>148</v>
      </c>
      <c r="G77" s="34"/>
      <c r="H77" s="34"/>
      <c r="I77" s="34"/>
      <c r="J77" s="34"/>
      <c r="K77" s="34"/>
      <c r="L77" s="34"/>
      <c r="M77" s="34">
        <f>SUM(M59:M76)</f>
        <v>161</v>
      </c>
      <c r="N77" s="34">
        <f>SUM(N59:N76)</f>
        <v>148</v>
      </c>
      <c r="O77" s="35">
        <f>SUM(O59:O76)</f>
        <v>129</v>
      </c>
    </row>
    <row r="78" spans="1:15" ht="12" customHeight="1" thickBot="1">
      <c r="A78" s="56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</row>
    <row r="79" spans="1:15" ht="12" customHeight="1">
      <c r="A79" s="27">
        <v>1</v>
      </c>
      <c r="B79" s="13" t="s">
        <v>65</v>
      </c>
      <c r="C79" s="22">
        <v>64</v>
      </c>
      <c r="D79" s="23">
        <v>64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31"/>
    </row>
    <row r="80" spans="1:15" ht="12" customHeight="1">
      <c r="A80" s="29">
        <f>A79+1</f>
        <v>2</v>
      </c>
      <c r="B80" s="13" t="s">
        <v>66</v>
      </c>
      <c r="C80" s="14">
        <v>48</v>
      </c>
      <c r="D80" s="15"/>
      <c r="E80" s="15">
        <v>48</v>
      </c>
      <c r="F80" s="15"/>
      <c r="G80" s="15"/>
      <c r="H80" s="15"/>
      <c r="I80" s="15"/>
      <c r="J80" s="15"/>
      <c r="K80" s="15"/>
      <c r="L80" s="15"/>
      <c r="M80" s="15"/>
      <c r="N80" s="15"/>
      <c r="O80" s="30"/>
    </row>
    <row r="81" spans="1:15" ht="12" customHeight="1">
      <c r="A81" s="29">
        <f aca="true" t="shared" si="4" ref="A81:A95">A80+1</f>
        <v>3</v>
      </c>
      <c r="B81" s="13" t="s">
        <v>67</v>
      </c>
      <c r="C81" s="14">
        <v>80</v>
      </c>
      <c r="D81" s="15"/>
      <c r="E81" s="15"/>
      <c r="F81" s="15">
        <v>50</v>
      </c>
      <c r="G81" s="15"/>
      <c r="H81" s="15"/>
      <c r="I81" s="15"/>
      <c r="J81" s="15"/>
      <c r="K81" s="15"/>
      <c r="L81" s="15"/>
      <c r="M81" s="15">
        <v>30</v>
      </c>
      <c r="N81" s="15"/>
      <c r="O81" s="30"/>
    </row>
    <row r="82" spans="1:15" ht="12" customHeight="1">
      <c r="A82" s="29">
        <f t="shared" si="4"/>
        <v>4</v>
      </c>
      <c r="B82" s="13" t="s">
        <v>68</v>
      </c>
      <c r="C82" s="14">
        <v>48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>
        <v>48</v>
      </c>
      <c r="O82" s="30"/>
    </row>
    <row r="83" spans="1:15" ht="12" customHeight="1">
      <c r="A83" s="29">
        <f t="shared" si="4"/>
        <v>5</v>
      </c>
      <c r="B83" s="13" t="s">
        <v>69</v>
      </c>
      <c r="C83" s="14">
        <v>75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30">
        <v>75</v>
      </c>
    </row>
    <row r="84" spans="1:15" ht="12" customHeight="1">
      <c r="A84" s="29">
        <f t="shared" si="4"/>
        <v>6</v>
      </c>
      <c r="B84" s="13" t="s">
        <v>70</v>
      </c>
      <c r="C84" s="14">
        <v>108</v>
      </c>
      <c r="D84" s="15">
        <v>54</v>
      </c>
      <c r="E84" s="15"/>
      <c r="F84" s="15">
        <v>54</v>
      </c>
      <c r="G84" s="15"/>
      <c r="H84" s="15"/>
      <c r="I84" s="15"/>
      <c r="J84" s="15"/>
      <c r="K84" s="15"/>
      <c r="L84" s="15"/>
      <c r="M84" s="15"/>
      <c r="N84" s="15"/>
      <c r="O84" s="30"/>
    </row>
    <row r="85" spans="1:15" ht="12" customHeight="1">
      <c r="A85" s="29">
        <f t="shared" si="4"/>
        <v>7</v>
      </c>
      <c r="B85" s="13" t="s">
        <v>71</v>
      </c>
      <c r="C85" s="14">
        <v>52</v>
      </c>
      <c r="D85" s="15"/>
      <c r="E85" s="15">
        <v>52</v>
      </c>
      <c r="F85" s="15"/>
      <c r="G85" s="15"/>
      <c r="H85" s="15"/>
      <c r="I85" s="15"/>
      <c r="J85" s="15"/>
      <c r="K85" s="15"/>
      <c r="L85" s="15"/>
      <c r="M85" s="15"/>
      <c r="N85" s="15"/>
      <c r="O85" s="30"/>
    </row>
    <row r="86" spans="1:15" ht="12" customHeight="1">
      <c r="A86" s="29">
        <f t="shared" si="4"/>
        <v>8</v>
      </c>
      <c r="B86" s="13" t="s">
        <v>72</v>
      </c>
      <c r="C86" s="14">
        <v>64</v>
      </c>
      <c r="D86" s="15"/>
      <c r="E86" s="15"/>
      <c r="F86" s="15">
        <v>24</v>
      </c>
      <c r="G86" s="15"/>
      <c r="H86" s="15"/>
      <c r="I86" s="15"/>
      <c r="J86" s="15"/>
      <c r="K86" s="15"/>
      <c r="L86" s="15"/>
      <c r="M86" s="15">
        <v>40</v>
      </c>
      <c r="N86" s="15"/>
      <c r="O86" s="30"/>
    </row>
    <row r="87" spans="1:15" ht="12" customHeight="1">
      <c r="A87" s="29">
        <f t="shared" si="4"/>
        <v>9</v>
      </c>
      <c r="B87" s="13" t="s">
        <v>73</v>
      </c>
      <c r="C87" s="14">
        <v>48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>
        <v>48</v>
      </c>
      <c r="O87" s="30"/>
    </row>
    <row r="88" spans="1:15" ht="12" customHeight="1">
      <c r="A88" s="29">
        <f t="shared" si="4"/>
        <v>10</v>
      </c>
      <c r="B88" s="13" t="s">
        <v>74</v>
      </c>
      <c r="C88" s="14">
        <v>60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>
        <v>20</v>
      </c>
      <c r="O88" s="30">
        <v>40</v>
      </c>
    </row>
    <row r="89" spans="1:15" ht="12" customHeight="1">
      <c r="A89" s="29">
        <f t="shared" si="4"/>
        <v>11</v>
      </c>
      <c r="B89" s="13" t="s">
        <v>75</v>
      </c>
      <c r="C89" s="14">
        <v>60</v>
      </c>
      <c r="D89" s="15"/>
      <c r="E89" s="15"/>
      <c r="F89" s="15"/>
      <c r="G89" s="15"/>
      <c r="H89" s="15"/>
      <c r="I89" s="15"/>
      <c r="J89" s="15"/>
      <c r="K89" s="15"/>
      <c r="L89" s="15"/>
      <c r="M89" s="15">
        <v>20</v>
      </c>
      <c r="N89" s="15"/>
      <c r="O89" s="30">
        <v>40</v>
      </c>
    </row>
    <row r="90" spans="1:15" ht="12" customHeight="1">
      <c r="A90" s="29">
        <f t="shared" si="4"/>
        <v>12</v>
      </c>
      <c r="B90" s="13" t="s">
        <v>76</v>
      </c>
      <c r="C90" s="14">
        <v>60</v>
      </c>
      <c r="D90" s="15">
        <v>20</v>
      </c>
      <c r="E90" s="15"/>
      <c r="F90" s="15">
        <v>40</v>
      </c>
      <c r="G90" s="15"/>
      <c r="H90" s="15"/>
      <c r="I90" s="15"/>
      <c r="J90" s="15"/>
      <c r="K90" s="15"/>
      <c r="L90" s="15"/>
      <c r="M90" s="15"/>
      <c r="N90" s="15"/>
      <c r="O90" s="30"/>
    </row>
    <row r="91" spans="1:15" ht="12" customHeight="1">
      <c r="A91" s="29">
        <f t="shared" si="4"/>
        <v>13</v>
      </c>
      <c r="B91" s="13" t="s">
        <v>77</v>
      </c>
      <c r="C91" s="14">
        <v>32</v>
      </c>
      <c r="D91" s="15"/>
      <c r="E91" s="15">
        <v>32</v>
      </c>
      <c r="F91" s="15"/>
      <c r="G91" s="15"/>
      <c r="H91" s="15"/>
      <c r="I91" s="15"/>
      <c r="J91" s="15"/>
      <c r="K91" s="15"/>
      <c r="L91" s="15"/>
      <c r="M91" s="15"/>
      <c r="N91" s="15"/>
      <c r="O91" s="30"/>
    </row>
    <row r="92" spans="1:15" ht="12" customHeight="1">
      <c r="A92" s="29">
        <f t="shared" si="4"/>
        <v>14</v>
      </c>
      <c r="B92" s="13" t="s">
        <v>78</v>
      </c>
      <c r="C92" s="14">
        <v>104</v>
      </c>
      <c r="D92" s="15"/>
      <c r="E92" s="15"/>
      <c r="F92" s="15"/>
      <c r="G92" s="15"/>
      <c r="H92" s="15"/>
      <c r="I92" s="15"/>
      <c r="J92" s="15"/>
      <c r="K92" s="15"/>
      <c r="L92" s="15"/>
      <c r="M92" s="15">
        <v>24</v>
      </c>
      <c r="N92" s="15">
        <v>50</v>
      </c>
      <c r="O92" s="30">
        <v>30</v>
      </c>
    </row>
    <row r="93" spans="1:15" ht="12" customHeight="1">
      <c r="A93" s="29">
        <f t="shared" si="4"/>
        <v>15</v>
      </c>
      <c r="B93" s="13" t="s">
        <v>79</v>
      </c>
      <c r="C93" s="14">
        <v>60</v>
      </c>
      <c r="D93" s="15">
        <v>30</v>
      </c>
      <c r="E93" s="15">
        <v>15</v>
      </c>
      <c r="F93" s="15">
        <v>15</v>
      </c>
      <c r="G93" s="15"/>
      <c r="H93" s="15"/>
      <c r="I93" s="15"/>
      <c r="J93" s="15"/>
      <c r="K93" s="15"/>
      <c r="L93" s="15"/>
      <c r="M93" s="15"/>
      <c r="N93" s="15"/>
      <c r="O93" s="30"/>
    </row>
    <row r="94" spans="1:15" ht="12" customHeight="1">
      <c r="A94" s="29">
        <f t="shared" si="4"/>
        <v>16</v>
      </c>
      <c r="B94" s="13" t="s">
        <v>80</v>
      </c>
      <c r="C94" s="14">
        <v>97</v>
      </c>
      <c r="D94" s="15">
        <v>15</v>
      </c>
      <c r="E94" s="15">
        <v>15</v>
      </c>
      <c r="F94" s="15">
        <v>20</v>
      </c>
      <c r="G94" s="15"/>
      <c r="H94" s="15"/>
      <c r="I94" s="15"/>
      <c r="J94" s="15"/>
      <c r="K94" s="15"/>
      <c r="L94" s="15"/>
      <c r="M94" s="15">
        <v>27</v>
      </c>
      <c r="N94" s="15">
        <v>10</v>
      </c>
      <c r="O94" s="30">
        <v>10</v>
      </c>
    </row>
    <row r="95" spans="1:15" ht="12" customHeight="1" thickBot="1">
      <c r="A95" s="29">
        <f t="shared" si="4"/>
        <v>17</v>
      </c>
      <c r="B95" s="13" t="s">
        <v>81</v>
      </c>
      <c r="C95" s="19">
        <v>8</v>
      </c>
      <c r="D95" s="20"/>
      <c r="E95" s="20">
        <v>8</v>
      </c>
      <c r="F95" s="20"/>
      <c r="G95" s="20"/>
      <c r="H95" s="20"/>
      <c r="I95" s="20"/>
      <c r="J95" s="20"/>
      <c r="K95" s="20"/>
      <c r="L95" s="20"/>
      <c r="M95" s="20"/>
      <c r="N95" s="20"/>
      <c r="O95" s="33"/>
    </row>
    <row r="96" spans="1:15" ht="12" customHeight="1" thickBot="1">
      <c r="A96" s="45" t="s">
        <v>18</v>
      </c>
      <c r="B96" s="46"/>
      <c r="C96" s="34">
        <f>SUM(C79:C95)</f>
        <v>1068</v>
      </c>
      <c r="D96" s="34">
        <f>SUM(D79:D95)</f>
        <v>183</v>
      </c>
      <c r="E96" s="34">
        <f>SUM(E79:E95)</f>
        <v>170</v>
      </c>
      <c r="F96" s="34">
        <f>SUM(F79:F95)</f>
        <v>203</v>
      </c>
      <c r="G96" s="34"/>
      <c r="H96" s="34"/>
      <c r="I96" s="34"/>
      <c r="J96" s="34"/>
      <c r="K96" s="34"/>
      <c r="L96" s="34"/>
      <c r="M96" s="34">
        <f>SUM(M79:M95)</f>
        <v>141</v>
      </c>
      <c r="N96" s="34">
        <f>SUM(N79:N95)</f>
        <v>176</v>
      </c>
      <c r="O96" s="35">
        <f>SUM(O79:O95)</f>
        <v>195</v>
      </c>
    </row>
    <row r="97" spans="1:15" ht="12" customHeight="1" thickBot="1">
      <c r="A97" s="47" t="s">
        <v>82</v>
      </c>
      <c r="B97" s="48"/>
      <c r="C97" s="25">
        <f>C96+C77+C57+C26</f>
        <v>3435</v>
      </c>
      <c r="D97" s="25">
        <f>D26+D57+D77+D96</f>
        <v>577</v>
      </c>
      <c r="E97" s="25">
        <f>E26+E57+E77+E96</f>
        <v>629</v>
      </c>
      <c r="F97" s="25">
        <f>F26+F57+F77+F96</f>
        <v>589</v>
      </c>
      <c r="G97" s="25"/>
      <c r="H97" s="25"/>
      <c r="I97" s="25"/>
      <c r="J97" s="25"/>
      <c r="K97" s="25"/>
      <c r="L97" s="25"/>
      <c r="M97" s="25">
        <f>M26+M57+M77+M96</f>
        <v>557</v>
      </c>
      <c r="N97" s="25">
        <f>N26+N57+N77+N96</f>
        <v>572</v>
      </c>
      <c r="O97" s="26">
        <f>O26+O57+O77+O96</f>
        <v>550</v>
      </c>
    </row>
    <row r="98" spans="1:11" ht="12" customHeight="1">
      <c r="A98" s="7"/>
      <c r="B98" s="7"/>
      <c r="C98" s="7"/>
      <c r="D98" s="8"/>
      <c r="E98" s="9"/>
      <c r="F98" s="8"/>
      <c r="G98" s="8"/>
      <c r="H98" s="8"/>
      <c r="I98" s="8"/>
      <c r="J98" s="8"/>
      <c r="K98" s="8"/>
    </row>
    <row r="99" spans="1:3" ht="12" customHeight="1">
      <c r="A99" s="6"/>
      <c r="C99" s="10"/>
    </row>
    <row r="100" spans="1:15" ht="15" customHeight="1">
      <c r="A100" s="49" t="s">
        <v>106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.75">
      <c r="A102" s="11" t="s">
        <v>89</v>
      </c>
      <c r="B102" s="11"/>
      <c r="C102" s="44" t="s">
        <v>109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11"/>
    </row>
    <row r="103" spans="1:15" ht="15.75">
      <c r="A103" s="12"/>
      <c r="B103" s="12"/>
      <c r="C103" s="44" t="s">
        <v>110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11"/>
    </row>
    <row r="104" spans="1:15" ht="15.75">
      <c r="A104" s="12"/>
      <c r="B104" s="12"/>
      <c r="C104" s="44" t="s">
        <v>111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11"/>
    </row>
    <row r="105" spans="1:15" ht="15.75">
      <c r="A105" s="12"/>
      <c r="B105" s="12"/>
      <c r="C105" s="44" t="s">
        <v>112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11"/>
    </row>
    <row r="106" spans="1:15" ht="15.75">
      <c r="A106" s="12"/>
      <c r="B106" s="12"/>
      <c r="C106" s="44"/>
      <c r="D106" s="44"/>
      <c r="E106" s="44"/>
      <c r="F106" s="44"/>
      <c r="G106" s="44"/>
      <c r="H106" s="44"/>
      <c r="I106" s="44"/>
      <c r="J106" s="44"/>
      <c r="K106" s="44"/>
      <c r="L106" s="11"/>
      <c r="M106" s="44"/>
      <c r="N106" s="44"/>
      <c r="O106" s="11"/>
    </row>
    <row r="107" spans="1:15" ht="15.75">
      <c r="A107" s="12"/>
      <c r="B107" s="12"/>
      <c r="C107" s="44"/>
      <c r="D107" s="44"/>
      <c r="E107" s="44"/>
      <c r="F107" s="44"/>
      <c r="G107" s="44"/>
      <c r="H107" s="44"/>
      <c r="I107" s="44"/>
      <c r="J107" s="44"/>
      <c r="K107" s="44"/>
      <c r="L107" s="12"/>
      <c r="M107" s="44"/>
      <c r="N107" s="44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</sheetData>
  <sheetProtection/>
  <mergeCells count="28">
    <mergeCell ref="M107:N107"/>
    <mergeCell ref="A6:O6"/>
    <mergeCell ref="A7:O7"/>
    <mergeCell ref="B8:B9"/>
    <mergeCell ref="A57:B57"/>
    <mergeCell ref="C106:K106"/>
    <mergeCell ref="C107:K107"/>
    <mergeCell ref="A78:O78"/>
    <mergeCell ref="M105:N105"/>
    <mergeCell ref="M106:N106"/>
    <mergeCell ref="C103:L103"/>
    <mergeCell ref="A8:A9"/>
    <mergeCell ref="C8:C9"/>
    <mergeCell ref="D8:O8"/>
    <mergeCell ref="A58:O58"/>
    <mergeCell ref="A27:O27"/>
    <mergeCell ref="A26:B26"/>
    <mergeCell ref="A10:O10"/>
    <mergeCell ref="C105:L105"/>
    <mergeCell ref="M104:N104"/>
    <mergeCell ref="M102:N102"/>
    <mergeCell ref="A77:B77"/>
    <mergeCell ref="A96:B96"/>
    <mergeCell ref="A97:B97"/>
    <mergeCell ref="A100:O100"/>
    <mergeCell ref="M103:N103"/>
    <mergeCell ref="C104:L104"/>
    <mergeCell ref="C102:L102"/>
  </mergeCells>
  <printOptions/>
  <pageMargins left="0.35433070866141736" right="0.31496062992125984" top="0.35433070866141736" bottom="0.31496062992125984" header="0.2755905511811024" footer="0.31496062992125984"/>
  <pageSetup horizontalDpi="180" verticalDpi="180" orientation="landscape" paperSize="9" scale="74" r:id="rId1"/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1"/>
  <sheetViews>
    <sheetView tabSelected="1" view="pageBreakPreview" zoomScale="85" zoomScaleSheetLayoutView="85" zoomScalePageLayoutView="0" workbookViewId="0" topLeftCell="A1">
      <selection activeCell="J24" sqref="J24"/>
    </sheetView>
  </sheetViews>
  <sheetFormatPr defaultColWidth="8.8515625" defaultRowHeight="15"/>
  <cols>
    <col min="1" max="1" width="2.8515625" style="4" customWidth="1"/>
    <col min="2" max="2" width="22.8515625" style="4" customWidth="1"/>
    <col min="3" max="9" width="8.7109375" style="4" customWidth="1"/>
    <col min="10" max="16384" width="8.8515625" style="4" customWidth="1"/>
  </cols>
  <sheetData>
    <row r="1" spans="1:15" ht="12.75" customHeight="1">
      <c r="A1" s="1" t="s">
        <v>104</v>
      </c>
      <c r="B1" s="2"/>
      <c r="C1" s="3"/>
      <c r="D1" s="2"/>
      <c r="E1" s="2"/>
      <c r="F1" s="1"/>
      <c r="G1" s="1"/>
      <c r="H1" s="1"/>
      <c r="I1" s="1"/>
      <c r="J1" s="1"/>
      <c r="K1" s="2"/>
      <c r="L1" s="2"/>
      <c r="M1" s="2"/>
      <c r="N1" s="2"/>
      <c r="O1" s="1"/>
    </row>
    <row r="2" spans="1:15" ht="12.75" customHeight="1">
      <c r="A2" s="1" t="s">
        <v>103</v>
      </c>
      <c r="B2" s="2"/>
      <c r="C2" s="3"/>
      <c r="D2" s="2"/>
      <c r="E2" s="2"/>
      <c r="F2" s="1"/>
      <c r="G2" s="1"/>
      <c r="H2" s="1"/>
      <c r="I2" s="1"/>
      <c r="J2" s="1"/>
      <c r="K2" s="2"/>
      <c r="L2" s="2"/>
      <c r="M2" s="2"/>
      <c r="N2" s="2"/>
      <c r="O2" s="1"/>
    </row>
    <row r="3" spans="1:15" ht="12.75" customHeight="1">
      <c r="A3" s="1" t="s">
        <v>105</v>
      </c>
      <c r="B3" s="2"/>
      <c r="C3" s="3"/>
      <c r="D3" s="2"/>
      <c r="E3" s="2"/>
      <c r="F3" s="1"/>
      <c r="G3" s="1"/>
      <c r="H3" s="1"/>
      <c r="I3" s="1"/>
      <c r="J3" s="1"/>
      <c r="K3" s="2"/>
      <c r="L3" s="2"/>
      <c r="M3" s="2"/>
      <c r="N3" s="2"/>
      <c r="O3" s="1"/>
    </row>
    <row r="4" spans="1:15" ht="12.75" customHeight="1">
      <c r="A4" s="2" t="s">
        <v>107</v>
      </c>
      <c r="B4" s="2"/>
      <c r="C4" s="3"/>
      <c r="D4" s="2"/>
      <c r="E4" s="2"/>
      <c r="F4" s="1"/>
      <c r="G4" s="1"/>
      <c r="H4" s="1"/>
      <c r="I4" s="1"/>
      <c r="J4" s="1"/>
      <c r="K4" s="2"/>
      <c r="L4" s="2"/>
      <c r="M4" s="2"/>
      <c r="N4" s="2"/>
      <c r="O4" s="1"/>
    </row>
    <row r="5" spans="1:15" ht="12.75" customHeight="1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 customHeight="1">
      <c r="A6" s="62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4" customHeight="1" thickBot="1">
      <c r="A7" s="63" t="s">
        <v>115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2" customHeight="1">
      <c r="A8" s="50" t="s">
        <v>1</v>
      </c>
      <c r="B8" s="52" t="s">
        <v>2</v>
      </c>
      <c r="C8" s="52" t="s">
        <v>3</v>
      </c>
      <c r="D8" s="54" t="s">
        <v>100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5" ht="12" customHeight="1" thickBot="1">
      <c r="A9" s="51"/>
      <c r="B9" s="53"/>
      <c r="C9" s="53"/>
      <c r="D9" s="37" t="s">
        <v>94</v>
      </c>
      <c r="E9" s="37" t="s">
        <v>95</v>
      </c>
      <c r="F9" s="37" t="s">
        <v>96</v>
      </c>
      <c r="G9" s="37" t="s">
        <v>83</v>
      </c>
      <c r="H9" s="37" t="s">
        <v>84</v>
      </c>
      <c r="I9" s="37" t="s">
        <v>85</v>
      </c>
      <c r="J9" s="37" t="s">
        <v>86</v>
      </c>
      <c r="K9" s="37" t="s">
        <v>87</v>
      </c>
      <c r="L9" s="37" t="s">
        <v>88</v>
      </c>
      <c r="M9" s="37" t="s">
        <v>97</v>
      </c>
      <c r="N9" s="37" t="s">
        <v>98</v>
      </c>
      <c r="O9" s="38" t="s">
        <v>99</v>
      </c>
    </row>
    <row r="10" spans="1:15" ht="12" customHeight="1" thickBot="1">
      <c r="A10" s="59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1:15" ht="12" customHeight="1">
      <c r="A11" s="27">
        <v>1</v>
      </c>
      <c r="B11" s="21" t="s">
        <v>5</v>
      </c>
      <c r="C11" s="22">
        <v>112</v>
      </c>
      <c r="D11" s="24">
        <v>42</v>
      </c>
      <c r="E11" s="23">
        <v>15</v>
      </c>
      <c r="F11" s="23">
        <v>20</v>
      </c>
      <c r="G11" s="23">
        <v>20</v>
      </c>
      <c r="H11" s="23"/>
      <c r="I11" s="24"/>
      <c r="J11" s="23"/>
      <c r="K11" s="23"/>
      <c r="L11" s="23"/>
      <c r="M11" s="41"/>
      <c r="N11" s="23">
        <v>15</v>
      </c>
      <c r="O11" s="31"/>
    </row>
    <row r="12" spans="1:15" ht="12" customHeight="1">
      <c r="A12" s="29">
        <f>A11+1</f>
        <v>2</v>
      </c>
      <c r="B12" s="13" t="s">
        <v>6</v>
      </c>
      <c r="C12" s="14">
        <v>31</v>
      </c>
      <c r="D12" s="15"/>
      <c r="E12" s="15">
        <v>31</v>
      </c>
      <c r="F12" s="15"/>
      <c r="G12" s="15"/>
      <c r="H12" s="15"/>
      <c r="I12" s="15"/>
      <c r="J12" s="15"/>
      <c r="K12" s="15"/>
      <c r="L12" s="15"/>
      <c r="M12" s="39"/>
      <c r="N12" s="15"/>
      <c r="O12" s="30"/>
    </row>
    <row r="13" spans="1:15" ht="12" customHeight="1">
      <c r="A13" s="29">
        <f aca="true" t="shared" si="0" ref="A13:A25">A12+1</f>
        <v>3</v>
      </c>
      <c r="B13" s="13" t="s">
        <v>7</v>
      </c>
      <c r="C13" s="14">
        <v>30</v>
      </c>
      <c r="D13" s="15"/>
      <c r="E13" s="15"/>
      <c r="F13" s="15">
        <v>30</v>
      </c>
      <c r="G13" s="15"/>
      <c r="H13" s="15"/>
      <c r="I13" s="15"/>
      <c r="J13" s="15"/>
      <c r="K13" s="15"/>
      <c r="L13" s="15"/>
      <c r="M13" s="39"/>
      <c r="N13" s="15"/>
      <c r="O13" s="30"/>
    </row>
    <row r="14" spans="1:15" ht="12" customHeight="1">
      <c r="A14" s="29">
        <f t="shared" si="0"/>
        <v>4</v>
      </c>
      <c r="B14" s="13" t="s">
        <v>8</v>
      </c>
      <c r="C14" s="14">
        <v>49</v>
      </c>
      <c r="D14" s="15"/>
      <c r="E14" s="15"/>
      <c r="F14" s="15">
        <v>49</v>
      </c>
      <c r="G14" s="15"/>
      <c r="H14" s="15"/>
      <c r="I14" s="15"/>
      <c r="J14" s="15"/>
      <c r="K14" s="15"/>
      <c r="L14" s="15"/>
      <c r="M14" s="39"/>
      <c r="N14" s="15"/>
      <c r="O14" s="30"/>
    </row>
    <row r="15" spans="1:15" ht="12" customHeight="1">
      <c r="A15" s="29">
        <f t="shared" si="0"/>
        <v>5</v>
      </c>
      <c r="B15" s="13" t="s">
        <v>9</v>
      </c>
      <c r="C15" s="14">
        <v>32</v>
      </c>
      <c r="D15" s="15"/>
      <c r="E15" s="15"/>
      <c r="F15" s="15"/>
      <c r="G15" s="15">
        <v>32</v>
      </c>
      <c r="H15" s="15"/>
      <c r="I15" s="15"/>
      <c r="J15" s="15"/>
      <c r="K15" s="15"/>
      <c r="L15" s="15"/>
      <c r="M15" s="39"/>
      <c r="N15" s="15"/>
      <c r="O15" s="30"/>
    </row>
    <row r="16" spans="1:15" ht="12" customHeight="1">
      <c r="A16" s="29">
        <f t="shared" si="0"/>
        <v>6</v>
      </c>
      <c r="B16" s="16" t="s">
        <v>10</v>
      </c>
      <c r="C16" s="14">
        <v>59</v>
      </c>
      <c r="D16" s="15"/>
      <c r="E16" s="15">
        <v>59</v>
      </c>
      <c r="F16" s="15"/>
      <c r="G16" s="15"/>
      <c r="H16" s="15"/>
      <c r="I16" s="15"/>
      <c r="J16" s="15"/>
      <c r="K16" s="15"/>
      <c r="L16" s="15"/>
      <c r="M16" s="39"/>
      <c r="N16" s="15"/>
      <c r="O16" s="30"/>
    </row>
    <row r="17" spans="1:15" ht="12" customHeight="1">
      <c r="A17" s="29">
        <f t="shared" si="0"/>
        <v>7</v>
      </c>
      <c r="B17" s="13" t="s">
        <v>11</v>
      </c>
      <c r="C17" s="14">
        <v>37</v>
      </c>
      <c r="D17" s="15">
        <v>36</v>
      </c>
      <c r="E17" s="15"/>
      <c r="F17" s="15"/>
      <c r="G17" s="15"/>
      <c r="H17" s="15"/>
      <c r="I17" s="15"/>
      <c r="J17" s="15"/>
      <c r="K17" s="15"/>
      <c r="L17" s="15"/>
      <c r="M17" s="39"/>
      <c r="N17" s="15"/>
      <c r="O17" s="30"/>
    </row>
    <row r="18" spans="1:15" ht="12" customHeight="1">
      <c r="A18" s="29">
        <f t="shared" si="0"/>
        <v>8</v>
      </c>
      <c r="B18" s="13" t="s">
        <v>12</v>
      </c>
      <c r="C18" s="14">
        <v>156</v>
      </c>
      <c r="D18" s="15">
        <v>40</v>
      </c>
      <c r="E18" s="15">
        <v>36</v>
      </c>
      <c r="F18" s="15"/>
      <c r="G18" s="15"/>
      <c r="H18" s="15"/>
      <c r="I18" s="15"/>
      <c r="J18" s="15"/>
      <c r="K18" s="15"/>
      <c r="L18" s="15"/>
      <c r="M18" s="39"/>
      <c r="N18" s="15">
        <v>40</v>
      </c>
      <c r="O18" s="30">
        <v>40</v>
      </c>
    </row>
    <row r="19" spans="1:15" ht="12" customHeight="1">
      <c r="A19" s="29">
        <f t="shared" si="0"/>
        <v>9</v>
      </c>
      <c r="B19" s="13" t="s">
        <v>13</v>
      </c>
      <c r="C19" s="14">
        <v>48</v>
      </c>
      <c r="D19" s="15"/>
      <c r="E19" s="15"/>
      <c r="F19" s="15"/>
      <c r="G19" s="15">
        <v>48</v>
      </c>
      <c r="H19" s="15"/>
      <c r="I19" s="15"/>
      <c r="J19" s="15"/>
      <c r="K19" s="15"/>
      <c r="L19" s="15"/>
      <c r="M19" s="39"/>
      <c r="N19" s="15"/>
      <c r="O19" s="30"/>
    </row>
    <row r="20" spans="1:15" ht="12" customHeight="1">
      <c r="A20" s="29">
        <f t="shared" si="0"/>
        <v>10</v>
      </c>
      <c r="B20" s="13" t="s">
        <v>14</v>
      </c>
      <c r="C20" s="14">
        <v>48</v>
      </c>
      <c r="D20" s="15"/>
      <c r="E20" s="15"/>
      <c r="F20" s="15"/>
      <c r="G20" s="15"/>
      <c r="H20" s="15"/>
      <c r="I20" s="15"/>
      <c r="J20" s="15"/>
      <c r="K20" s="15"/>
      <c r="L20" s="15"/>
      <c r="M20" s="39"/>
      <c r="N20" s="15">
        <v>48</v>
      </c>
      <c r="O20" s="30"/>
    </row>
    <row r="21" spans="1:15" ht="12" customHeight="1">
      <c r="A21" s="29">
        <f t="shared" si="0"/>
        <v>11</v>
      </c>
      <c r="B21" s="13" t="s">
        <v>15</v>
      </c>
      <c r="C21" s="14">
        <v>32</v>
      </c>
      <c r="D21" s="15"/>
      <c r="E21" s="15"/>
      <c r="F21" s="15"/>
      <c r="G21" s="15"/>
      <c r="H21" s="15"/>
      <c r="I21" s="15"/>
      <c r="J21" s="15"/>
      <c r="K21" s="15"/>
      <c r="L21" s="15"/>
      <c r="M21" s="39"/>
      <c r="N21" s="15">
        <v>32</v>
      </c>
      <c r="O21" s="30"/>
    </row>
    <row r="22" spans="1:15" ht="12" customHeight="1">
      <c r="A22" s="29">
        <f t="shared" si="0"/>
        <v>12</v>
      </c>
      <c r="B22" s="13" t="s">
        <v>16</v>
      </c>
      <c r="C22" s="14">
        <v>86</v>
      </c>
      <c r="D22" s="15">
        <v>26</v>
      </c>
      <c r="E22" s="15"/>
      <c r="F22" s="15">
        <v>20</v>
      </c>
      <c r="G22" s="15"/>
      <c r="H22" s="15"/>
      <c r="I22" s="15"/>
      <c r="J22" s="15"/>
      <c r="K22" s="15"/>
      <c r="L22" s="15"/>
      <c r="M22" s="39"/>
      <c r="N22" s="15">
        <v>20</v>
      </c>
      <c r="O22" s="30">
        <v>20</v>
      </c>
    </row>
    <row r="23" spans="1:15" ht="12" customHeight="1">
      <c r="A23" s="29">
        <f t="shared" si="0"/>
        <v>13</v>
      </c>
      <c r="B23" s="13" t="s">
        <v>17</v>
      </c>
      <c r="C23" s="14">
        <v>48</v>
      </c>
      <c r="D23" s="15"/>
      <c r="E23" s="15"/>
      <c r="F23" s="15"/>
      <c r="G23" s="15"/>
      <c r="H23" s="15"/>
      <c r="I23" s="15"/>
      <c r="J23" s="15"/>
      <c r="K23" s="15"/>
      <c r="L23" s="15"/>
      <c r="M23" s="39"/>
      <c r="N23" s="15"/>
      <c r="O23" s="30">
        <v>48</v>
      </c>
    </row>
    <row r="24" spans="1:15" ht="12" customHeight="1">
      <c r="A24" s="29">
        <f t="shared" si="0"/>
        <v>14</v>
      </c>
      <c r="B24" s="13" t="s">
        <v>101</v>
      </c>
      <c r="C24" s="14">
        <v>64</v>
      </c>
      <c r="D24" s="15"/>
      <c r="E24" s="15"/>
      <c r="F24" s="15">
        <v>30</v>
      </c>
      <c r="G24" s="15">
        <v>34</v>
      </c>
      <c r="H24" s="15"/>
      <c r="I24" s="15"/>
      <c r="J24" s="15"/>
      <c r="K24" s="15"/>
      <c r="L24" s="15"/>
      <c r="M24" s="39"/>
      <c r="N24" s="15"/>
      <c r="O24" s="30"/>
    </row>
    <row r="25" spans="1:15" ht="12" customHeight="1" thickBot="1">
      <c r="A25" s="32">
        <f t="shared" si="0"/>
        <v>15</v>
      </c>
      <c r="B25" s="18" t="s">
        <v>102</v>
      </c>
      <c r="C25" s="19">
        <v>32</v>
      </c>
      <c r="D25" s="20"/>
      <c r="E25" s="20"/>
      <c r="F25" s="20"/>
      <c r="G25" s="20"/>
      <c r="H25" s="20"/>
      <c r="I25" s="20"/>
      <c r="J25" s="20"/>
      <c r="K25" s="20"/>
      <c r="L25" s="20"/>
      <c r="M25" s="42"/>
      <c r="N25" s="20"/>
      <c r="O25" s="33">
        <v>32</v>
      </c>
    </row>
    <row r="26" spans="1:15" ht="12" customHeight="1" thickBot="1">
      <c r="A26" s="66" t="s">
        <v>18</v>
      </c>
      <c r="B26" s="67"/>
      <c r="C26" s="40">
        <f>SUM(C11:C25)</f>
        <v>864</v>
      </c>
      <c r="D26" s="40">
        <f>SUM(D11:D25)</f>
        <v>144</v>
      </c>
      <c r="E26" s="40">
        <f aca="true" t="shared" si="1" ref="E26:O26">SUM(E11:E25)</f>
        <v>141</v>
      </c>
      <c r="F26" s="40">
        <f t="shared" si="1"/>
        <v>149</v>
      </c>
      <c r="G26" s="40">
        <f t="shared" si="1"/>
        <v>134</v>
      </c>
      <c r="H26" s="40"/>
      <c r="I26" s="40"/>
      <c r="J26" s="40"/>
      <c r="K26" s="40"/>
      <c r="L26" s="40"/>
      <c r="M26" s="40"/>
      <c r="N26" s="40">
        <f t="shared" si="1"/>
        <v>155</v>
      </c>
      <c r="O26" s="43">
        <f t="shared" si="1"/>
        <v>140</v>
      </c>
    </row>
    <row r="27" spans="1:15" ht="12" customHeight="1" thickBot="1">
      <c r="A27" s="59" t="s">
        <v>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5" ht="12" customHeight="1">
      <c r="A28" s="29">
        <v>1</v>
      </c>
      <c r="B28" s="13" t="s">
        <v>20</v>
      </c>
      <c r="C28" s="17">
        <v>16</v>
      </c>
      <c r="D28" s="15"/>
      <c r="E28" s="15">
        <v>16</v>
      </c>
      <c r="F28" s="15"/>
      <c r="G28" s="15"/>
      <c r="H28" s="15"/>
      <c r="I28" s="15"/>
      <c r="J28" s="15"/>
      <c r="K28" s="15"/>
      <c r="L28" s="15"/>
      <c r="M28" s="39"/>
      <c r="N28" s="15"/>
      <c r="O28" s="30"/>
    </row>
    <row r="29" spans="1:15" ht="12" customHeight="1">
      <c r="A29" s="29">
        <f aca="true" t="shared" si="2" ref="A29:A56">A28+1</f>
        <v>2</v>
      </c>
      <c r="B29" s="13" t="s">
        <v>21</v>
      </c>
      <c r="C29" s="17">
        <v>12</v>
      </c>
      <c r="D29" s="15"/>
      <c r="E29" s="15"/>
      <c r="F29" s="15">
        <v>12</v>
      </c>
      <c r="G29" s="15"/>
      <c r="H29" s="15"/>
      <c r="I29" s="15"/>
      <c r="J29" s="15"/>
      <c r="K29" s="15"/>
      <c r="L29" s="15"/>
      <c r="M29" s="39"/>
      <c r="N29" s="15"/>
      <c r="O29" s="30"/>
    </row>
    <row r="30" spans="1:15" ht="12" customHeight="1">
      <c r="A30" s="29">
        <f t="shared" si="2"/>
        <v>3</v>
      </c>
      <c r="B30" s="13" t="s">
        <v>22</v>
      </c>
      <c r="C30" s="17">
        <v>8</v>
      </c>
      <c r="D30" s="15"/>
      <c r="E30" s="15"/>
      <c r="F30" s="15"/>
      <c r="G30" s="15">
        <v>8</v>
      </c>
      <c r="H30" s="15"/>
      <c r="I30" s="15"/>
      <c r="J30" s="15"/>
      <c r="K30" s="15"/>
      <c r="L30" s="15"/>
      <c r="M30" s="39"/>
      <c r="N30" s="15"/>
      <c r="O30" s="30"/>
    </row>
    <row r="31" spans="1:15" ht="12" customHeight="1">
      <c r="A31" s="29">
        <f t="shared" si="2"/>
        <v>4</v>
      </c>
      <c r="B31" s="13" t="s">
        <v>23</v>
      </c>
      <c r="C31" s="17">
        <v>32</v>
      </c>
      <c r="D31" s="15"/>
      <c r="E31" s="15"/>
      <c r="F31" s="15"/>
      <c r="G31" s="15"/>
      <c r="H31" s="15"/>
      <c r="I31" s="15"/>
      <c r="J31" s="15"/>
      <c r="K31" s="15"/>
      <c r="L31" s="15"/>
      <c r="M31" s="39"/>
      <c r="N31" s="15">
        <v>32</v>
      </c>
      <c r="O31" s="30"/>
    </row>
    <row r="32" spans="1:15" ht="12" customHeight="1">
      <c r="A32" s="29">
        <f t="shared" si="2"/>
        <v>5</v>
      </c>
      <c r="B32" s="13" t="s">
        <v>24</v>
      </c>
      <c r="C32" s="14">
        <v>16</v>
      </c>
      <c r="D32" s="15"/>
      <c r="E32" s="15">
        <v>16</v>
      </c>
      <c r="F32" s="15"/>
      <c r="G32" s="15"/>
      <c r="H32" s="15"/>
      <c r="I32" s="15"/>
      <c r="J32" s="15"/>
      <c r="K32" s="15"/>
      <c r="L32" s="15"/>
      <c r="M32" s="39"/>
      <c r="N32" s="15"/>
      <c r="O32" s="30"/>
    </row>
    <row r="33" spans="1:15" ht="12" customHeight="1">
      <c r="A33" s="29">
        <f t="shared" si="2"/>
        <v>6</v>
      </c>
      <c r="B33" s="13" t="s">
        <v>25</v>
      </c>
      <c r="C33" s="14">
        <v>16</v>
      </c>
      <c r="D33" s="15"/>
      <c r="E33" s="15"/>
      <c r="F33" s="15">
        <v>16</v>
      </c>
      <c r="G33" s="15"/>
      <c r="H33" s="15"/>
      <c r="I33" s="15"/>
      <c r="J33" s="15"/>
      <c r="K33" s="15"/>
      <c r="L33" s="15"/>
      <c r="M33" s="39"/>
      <c r="N33" s="15"/>
      <c r="O33" s="30"/>
    </row>
    <row r="34" spans="1:15" ht="12" customHeight="1">
      <c r="A34" s="29">
        <f t="shared" si="2"/>
        <v>7</v>
      </c>
      <c r="B34" s="13" t="s">
        <v>26</v>
      </c>
      <c r="C34" s="14">
        <v>12</v>
      </c>
      <c r="D34" s="15"/>
      <c r="E34" s="15"/>
      <c r="F34" s="15"/>
      <c r="G34" s="15">
        <v>12</v>
      </c>
      <c r="H34" s="15"/>
      <c r="I34" s="15"/>
      <c r="J34" s="15"/>
      <c r="K34" s="15"/>
      <c r="L34" s="15"/>
      <c r="M34" s="39"/>
      <c r="N34" s="15"/>
      <c r="O34" s="30"/>
    </row>
    <row r="35" spans="1:15" ht="12" customHeight="1">
      <c r="A35" s="29">
        <f t="shared" si="2"/>
        <v>8</v>
      </c>
      <c r="B35" s="13" t="s">
        <v>27</v>
      </c>
      <c r="C35" s="14">
        <v>25</v>
      </c>
      <c r="D35" s="15"/>
      <c r="E35" s="15">
        <v>25</v>
      </c>
      <c r="F35" s="15"/>
      <c r="G35" s="15"/>
      <c r="H35" s="15"/>
      <c r="I35" s="15"/>
      <c r="J35" s="15"/>
      <c r="K35" s="15"/>
      <c r="L35" s="15"/>
      <c r="M35" s="39"/>
      <c r="N35" s="15"/>
      <c r="O35" s="30"/>
    </row>
    <row r="36" spans="1:15" ht="12" customHeight="1">
      <c r="A36" s="29">
        <f t="shared" si="2"/>
        <v>9</v>
      </c>
      <c r="B36" s="13" t="s">
        <v>28</v>
      </c>
      <c r="C36" s="14">
        <v>8</v>
      </c>
      <c r="D36" s="15"/>
      <c r="E36" s="15"/>
      <c r="F36" s="15">
        <v>8</v>
      </c>
      <c r="G36" s="15"/>
      <c r="H36" s="15"/>
      <c r="I36" s="15"/>
      <c r="J36" s="15"/>
      <c r="K36" s="15"/>
      <c r="L36" s="15"/>
      <c r="M36" s="39"/>
      <c r="N36" s="15"/>
      <c r="O36" s="30"/>
    </row>
    <row r="37" spans="1:15" ht="12" customHeight="1">
      <c r="A37" s="29">
        <f t="shared" si="2"/>
        <v>10</v>
      </c>
      <c r="B37" s="13" t="s">
        <v>29</v>
      </c>
      <c r="C37" s="14">
        <v>8</v>
      </c>
      <c r="D37" s="15"/>
      <c r="E37" s="15"/>
      <c r="F37" s="15"/>
      <c r="G37" s="15">
        <v>8</v>
      </c>
      <c r="H37" s="15"/>
      <c r="I37" s="15"/>
      <c r="J37" s="15"/>
      <c r="K37" s="15"/>
      <c r="L37" s="15"/>
      <c r="M37" s="39"/>
      <c r="N37" s="15"/>
      <c r="O37" s="30"/>
    </row>
    <row r="38" spans="1:15" ht="12" customHeight="1">
      <c r="A38" s="29">
        <f t="shared" si="2"/>
        <v>11</v>
      </c>
      <c r="B38" s="13" t="s">
        <v>30</v>
      </c>
      <c r="C38" s="14">
        <v>16</v>
      </c>
      <c r="D38" s="15"/>
      <c r="E38" s="15"/>
      <c r="F38" s="15"/>
      <c r="G38" s="15"/>
      <c r="H38" s="15"/>
      <c r="I38" s="15"/>
      <c r="J38" s="15"/>
      <c r="K38" s="15"/>
      <c r="L38" s="15"/>
      <c r="M38" s="39"/>
      <c r="N38" s="15">
        <v>16</v>
      </c>
      <c r="O38" s="30"/>
    </row>
    <row r="39" spans="1:15" ht="12" customHeight="1">
      <c r="A39" s="29">
        <f t="shared" si="2"/>
        <v>12</v>
      </c>
      <c r="B39" s="13" t="s">
        <v>31</v>
      </c>
      <c r="C39" s="14">
        <v>30</v>
      </c>
      <c r="D39" s="15"/>
      <c r="E39" s="15">
        <v>30</v>
      </c>
      <c r="F39" s="15"/>
      <c r="G39" s="15"/>
      <c r="H39" s="15"/>
      <c r="I39" s="15"/>
      <c r="J39" s="15"/>
      <c r="K39" s="15"/>
      <c r="L39" s="15"/>
      <c r="M39" s="39"/>
      <c r="N39" s="15"/>
      <c r="O39" s="30"/>
    </row>
    <row r="40" spans="1:15" ht="12" customHeight="1">
      <c r="A40" s="29">
        <f t="shared" si="2"/>
        <v>13</v>
      </c>
      <c r="B40" s="13" t="s">
        <v>32</v>
      </c>
      <c r="C40" s="14">
        <v>8</v>
      </c>
      <c r="D40" s="15"/>
      <c r="E40" s="15"/>
      <c r="F40" s="15">
        <v>8</v>
      </c>
      <c r="G40" s="15"/>
      <c r="H40" s="15"/>
      <c r="I40" s="15"/>
      <c r="J40" s="15"/>
      <c r="K40" s="15"/>
      <c r="L40" s="15"/>
      <c r="M40" s="39"/>
      <c r="N40" s="15"/>
      <c r="O40" s="30"/>
    </row>
    <row r="41" spans="1:15" ht="12" customHeight="1">
      <c r="A41" s="29">
        <f t="shared" si="2"/>
        <v>14</v>
      </c>
      <c r="B41" s="13" t="s">
        <v>33</v>
      </c>
      <c r="C41" s="14">
        <v>36</v>
      </c>
      <c r="D41" s="15"/>
      <c r="E41" s="15"/>
      <c r="F41" s="15"/>
      <c r="G41" s="15">
        <v>36</v>
      </c>
      <c r="H41" s="15"/>
      <c r="I41" s="15"/>
      <c r="J41" s="15"/>
      <c r="K41" s="15"/>
      <c r="L41" s="15"/>
      <c r="M41" s="39"/>
      <c r="N41" s="15"/>
      <c r="O41" s="30"/>
    </row>
    <row r="42" spans="1:15" ht="12" customHeight="1">
      <c r="A42" s="29">
        <f t="shared" si="2"/>
        <v>15</v>
      </c>
      <c r="B42" s="13" t="s">
        <v>34</v>
      </c>
      <c r="C42" s="14">
        <v>36</v>
      </c>
      <c r="D42" s="15"/>
      <c r="E42" s="15"/>
      <c r="F42" s="15"/>
      <c r="G42" s="15"/>
      <c r="H42" s="15"/>
      <c r="I42" s="15"/>
      <c r="J42" s="15"/>
      <c r="K42" s="15"/>
      <c r="L42" s="15"/>
      <c r="M42" s="39"/>
      <c r="N42" s="15">
        <v>36</v>
      </c>
      <c r="O42" s="30"/>
    </row>
    <row r="43" spans="1:15" ht="12" customHeight="1">
      <c r="A43" s="29">
        <f t="shared" si="2"/>
        <v>16</v>
      </c>
      <c r="B43" s="13" t="s">
        <v>35</v>
      </c>
      <c r="C43" s="14">
        <v>8</v>
      </c>
      <c r="D43" s="15"/>
      <c r="E43" s="15">
        <v>8</v>
      </c>
      <c r="F43" s="15"/>
      <c r="G43" s="15"/>
      <c r="H43" s="15"/>
      <c r="I43" s="15"/>
      <c r="J43" s="15"/>
      <c r="K43" s="15"/>
      <c r="L43" s="15"/>
      <c r="M43" s="39"/>
      <c r="N43" s="15"/>
      <c r="O43" s="30"/>
    </row>
    <row r="44" spans="1:15" ht="12" customHeight="1">
      <c r="A44" s="29">
        <f t="shared" si="2"/>
        <v>17</v>
      </c>
      <c r="B44" s="13" t="s">
        <v>36</v>
      </c>
      <c r="C44" s="14">
        <v>8</v>
      </c>
      <c r="D44" s="15"/>
      <c r="E44" s="15"/>
      <c r="F44" s="15"/>
      <c r="G44" s="15"/>
      <c r="H44" s="15"/>
      <c r="I44" s="15"/>
      <c r="J44" s="15"/>
      <c r="K44" s="15"/>
      <c r="L44" s="15"/>
      <c r="M44" s="39"/>
      <c r="N44" s="15">
        <v>8</v>
      </c>
      <c r="O44" s="30"/>
    </row>
    <row r="45" spans="1:15" ht="12" customHeight="1">
      <c r="A45" s="29">
        <f t="shared" si="2"/>
        <v>18</v>
      </c>
      <c r="B45" s="13" t="s">
        <v>37</v>
      </c>
      <c r="C45" s="14">
        <v>8</v>
      </c>
      <c r="D45" s="15"/>
      <c r="E45" s="15"/>
      <c r="F45" s="15"/>
      <c r="G45" s="15">
        <v>8</v>
      </c>
      <c r="H45" s="15"/>
      <c r="I45" s="15"/>
      <c r="J45" s="15"/>
      <c r="K45" s="15"/>
      <c r="L45" s="15"/>
      <c r="M45" s="39"/>
      <c r="N45" s="15"/>
      <c r="O45" s="30"/>
    </row>
    <row r="46" spans="1:15" ht="12" customHeight="1">
      <c r="A46" s="29">
        <f t="shared" si="2"/>
        <v>19</v>
      </c>
      <c r="B46" s="13" t="s">
        <v>38</v>
      </c>
      <c r="C46" s="14">
        <v>45</v>
      </c>
      <c r="D46" s="15"/>
      <c r="E46" s="15"/>
      <c r="F46" s="15">
        <v>45</v>
      </c>
      <c r="G46" s="15"/>
      <c r="H46" s="15"/>
      <c r="I46" s="15"/>
      <c r="J46" s="15"/>
      <c r="K46" s="15"/>
      <c r="L46" s="15"/>
      <c r="M46" s="39"/>
      <c r="N46" s="15"/>
      <c r="O46" s="30"/>
    </row>
    <row r="47" spans="1:15" ht="12" customHeight="1">
      <c r="A47" s="29">
        <f t="shared" si="2"/>
        <v>20</v>
      </c>
      <c r="B47" s="13" t="s">
        <v>39</v>
      </c>
      <c r="C47" s="14">
        <v>8</v>
      </c>
      <c r="D47" s="15"/>
      <c r="E47" s="15"/>
      <c r="F47" s="15"/>
      <c r="G47" s="15">
        <v>8</v>
      </c>
      <c r="H47" s="15"/>
      <c r="I47" s="15"/>
      <c r="J47" s="15"/>
      <c r="K47" s="15"/>
      <c r="L47" s="15"/>
      <c r="M47" s="39"/>
      <c r="N47" s="15"/>
      <c r="O47" s="30"/>
    </row>
    <row r="48" spans="1:15" ht="12" customHeight="1">
      <c r="A48" s="29">
        <f t="shared" si="2"/>
        <v>21</v>
      </c>
      <c r="B48" s="13" t="s">
        <v>40</v>
      </c>
      <c r="C48" s="14">
        <v>32</v>
      </c>
      <c r="D48" s="15"/>
      <c r="E48" s="15"/>
      <c r="F48" s="15"/>
      <c r="G48" s="15"/>
      <c r="H48" s="15"/>
      <c r="I48" s="15"/>
      <c r="J48" s="15"/>
      <c r="K48" s="15"/>
      <c r="L48" s="15"/>
      <c r="M48" s="39"/>
      <c r="N48" s="15"/>
      <c r="O48" s="30">
        <v>32</v>
      </c>
    </row>
    <row r="49" spans="1:15" ht="12" customHeight="1">
      <c r="A49" s="29">
        <f t="shared" si="2"/>
        <v>22</v>
      </c>
      <c r="B49" s="13" t="s">
        <v>41</v>
      </c>
      <c r="C49" s="14">
        <v>8</v>
      </c>
      <c r="D49" s="15"/>
      <c r="E49" s="15"/>
      <c r="F49" s="15"/>
      <c r="G49" s="15"/>
      <c r="H49" s="15"/>
      <c r="I49" s="15"/>
      <c r="J49" s="15"/>
      <c r="K49" s="15"/>
      <c r="L49" s="15"/>
      <c r="M49" s="39"/>
      <c r="N49" s="15">
        <v>8</v>
      </c>
      <c r="O49" s="30"/>
    </row>
    <row r="50" spans="1:15" ht="12" customHeight="1">
      <c r="A50" s="29">
        <f t="shared" si="2"/>
        <v>23</v>
      </c>
      <c r="B50" s="13" t="s">
        <v>42</v>
      </c>
      <c r="C50" s="14">
        <v>32</v>
      </c>
      <c r="D50" s="15">
        <v>16</v>
      </c>
      <c r="E50" s="15"/>
      <c r="F50" s="15"/>
      <c r="G50" s="15"/>
      <c r="H50" s="15"/>
      <c r="I50" s="15"/>
      <c r="J50" s="15"/>
      <c r="K50" s="15"/>
      <c r="L50" s="15"/>
      <c r="M50" s="39"/>
      <c r="N50" s="15"/>
      <c r="O50" s="30">
        <v>16</v>
      </c>
    </row>
    <row r="51" spans="1:15" ht="12" customHeight="1">
      <c r="A51" s="29">
        <f t="shared" si="2"/>
        <v>24</v>
      </c>
      <c r="B51" s="13" t="s">
        <v>43</v>
      </c>
      <c r="C51" s="14">
        <v>8</v>
      </c>
      <c r="D51" s="15"/>
      <c r="E51" s="15"/>
      <c r="F51" s="15"/>
      <c r="G51" s="15">
        <v>8</v>
      </c>
      <c r="H51" s="15"/>
      <c r="I51" s="15"/>
      <c r="J51" s="15"/>
      <c r="K51" s="15"/>
      <c r="L51" s="15"/>
      <c r="M51" s="39"/>
      <c r="N51" s="15"/>
      <c r="O51" s="30"/>
    </row>
    <row r="52" spans="1:15" ht="12" customHeight="1">
      <c r="A52" s="29">
        <f t="shared" si="2"/>
        <v>25</v>
      </c>
      <c r="B52" s="13" t="s">
        <v>44</v>
      </c>
      <c r="C52" s="14">
        <v>16</v>
      </c>
      <c r="D52" s="15"/>
      <c r="E52" s="15"/>
      <c r="F52" s="15"/>
      <c r="G52" s="15">
        <v>16</v>
      </c>
      <c r="H52" s="15"/>
      <c r="I52" s="15"/>
      <c r="J52" s="15"/>
      <c r="K52" s="15"/>
      <c r="L52" s="15"/>
      <c r="M52" s="39"/>
      <c r="N52" s="15"/>
      <c r="O52" s="30"/>
    </row>
    <row r="53" spans="1:15" ht="12" customHeight="1">
      <c r="A53" s="29">
        <f t="shared" si="2"/>
        <v>26</v>
      </c>
      <c r="B53" s="16" t="s">
        <v>90</v>
      </c>
      <c r="C53" s="14">
        <v>63</v>
      </c>
      <c r="D53" s="15"/>
      <c r="E53" s="15"/>
      <c r="F53" s="15">
        <v>33</v>
      </c>
      <c r="G53" s="15"/>
      <c r="H53" s="15"/>
      <c r="I53" s="15"/>
      <c r="J53" s="15"/>
      <c r="K53" s="15"/>
      <c r="L53" s="15"/>
      <c r="M53" s="39"/>
      <c r="N53" s="15"/>
      <c r="O53" s="30">
        <v>30</v>
      </c>
    </row>
    <row r="54" spans="1:15" ht="12" customHeight="1">
      <c r="A54" s="29">
        <f t="shared" si="2"/>
        <v>27</v>
      </c>
      <c r="B54" s="16" t="s">
        <v>91</v>
      </c>
      <c r="C54" s="14">
        <v>44</v>
      </c>
      <c r="D54" s="15"/>
      <c r="E54" s="15">
        <v>14</v>
      </c>
      <c r="F54" s="15"/>
      <c r="G54" s="15"/>
      <c r="H54" s="15"/>
      <c r="I54" s="15"/>
      <c r="J54" s="15"/>
      <c r="K54" s="15"/>
      <c r="L54" s="15"/>
      <c r="M54" s="39"/>
      <c r="N54" s="15"/>
      <c r="O54" s="30">
        <v>30</v>
      </c>
    </row>
    <row r="55" spans="1:15" ht="12" customHeight="1">
      <c r="A55" s="29">
        <f t="shared" si="2"/>
        <v>28</v>
      </c>
      <c r="B55" s="16" t="s">
        <v>92</v>
      </c>
      <c r="C55" s="14">
        <v>34</v>
      </c>
      <c r="D55" s="15">
        <v>34</v>
      </c>
      <c r="E55" s="15"/>
      <c r="F55" s="15"/>
      <c r="G55" s="15"/>
      <c r="H55" s="15"/>
      <c r="I55" s="15"/>
      <c r="J55" s="15"/>
      <c r="K55" s="15"/>
      <c r="L55" s="15"/>
      <c r="M55" s="39"/>
      <c r="N55" s="15"/>
      <c r="O55" s="30"/>
    </row>
    <row r="56" spans="1:15" ht="12" customHeight="1" thickBot="1">
      <c r="A56" s="29">
        <f t="shared" si="2"/>
        <v>29</v>
      </c>
      <c r="B56" s="36" t="s">
        <v>93</v>
      </c>
      <c r="C56" s="19">
        <v>32</v>
      </c>
      <c r="D56" s="20">
        <v>32</v>
      </c>
      <c r="E56" s="20"/>
      <c r="F56" s="20"/>
      <c r="G56" s="20"/>
      <c r="H56" s="20"/>
      <c r="I56" s="20"/>
      <c r="J56" s="20"/>
      <c r="K56" s="20"/>
      <c r="L56" s="20"/>
      <c r="M56" s="42"/>
      <c r="N56" s="20"/>
      <c r="O56" s="33"/>
    </row>
    <row r="57" spans="1:15" ht="12" customHeight="1" thickBot="1">
      <c r="A57" s="66" t="s">
        <v>18</v>
      </c>
      <c r="B57" s="67"/>
      <c r="C57" s="40">
        <f>SUM(C28:C56)</f>
        <v>625</v>
      </c>
      <c r="D57" s="40">
        <f>SUM(D28:D56)</f>
        <v>82</v>
      </c>
      <c r="E57" s="40">
        <f>SUM(E28:E56)</f>
        <v>109</v>
      </c>
      <c r="F57" s="40">
        <f>SUM(F28:F56)</f>
        <v>122</v>
      </c>
      <c r="G57" s="40">
        <f>SUM(G28:G56)</f>
        <v>104</v>
      </c>
      <c r="H57" s="40"/>
      <c r="I57" s="40"/>
      <c r="J57" s="40"/>
      <c r="K57" s="40"/>
      <c r="L57" s="40"/>
      <c r="M57" s="40"/>
      <c r="N57" s="40">
        <f>SUM(N28:N56)</f>
        <v>100</v>
      </c>
      <c r="O57" s="43">
        <f>SUM(O28:O56)</f>
        <v>108</v>
      </c>
    </row>
    <row r="58" spans="1:15" ht="12" customHeight="1" thickBot="1">
      <c r="A58" s="59" t="s">
        <v>45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</row>
    <row r="59" spans="1:15" ht="12" customHeight="1">
      <c r="A59" s="27">
        <v>1</v>
      </c>
      <c r="B59" s="21" t="s">
        <v>46</v>
      </c>
      <c r="C59" s="22">
        <v>32</v>
      </c>
      <c r="D59" s="23"/>
      <c r="E59" s="23">
        <v>32</v>
      </c>
      <c r="F59" s="23"/>
      <c r="G59" s="23"/>
      <c r="H59" s="23"/>
      <c r="I59" s="23"/>
      <c r="J59" s="23"/>
      <c r="K59" s="23"/>
      <c r="L59" s="23"/>
      <c r="M59" s="41"/>
      <c r="N59" s="23"/>
      <c r="O59" s="31"/>
    </row>
    <row r="60" spans="1:15" ht="12" customHeight="1">
      <c r="A60" s="29">
        <f>A59+1</f>
        <v>2</v>
      </c>
      <c r="B60" s="13" t="s">
        <v>47</v>
      </c>
      <c r="C60" s="14">
        <v>48</v>
      </c>
      <c r="D60" s="15"/>
      <c r="E60" s="15"/>
      <c r="F60" s="15">
        <v>48</v>
      </c>
      <c r="G60" s="15"/>
      <c r="H60" s="15"/>
      <c r="I60" s="15"/>
      <c r="J60" s="15"/>
      <c r="K60" s="15"/>
      <c r="L60" s="15"/>
      <c r="M60" s="39"/>
      <c r="N60" s="15"/>
      <c r="O60" s="30"/>
    </row>
    <row r="61" spans="1:15" ht="12" customHeight="1">
      <c r="A61" s="29">
        <f aca="true" t="shared" si="3" ref="A61:A76">A60+1</f>
        <v>3</v>
      </c>
      <c r="B61" s="13" t="s">
        <v>48</v>
      </c>
      <c r="C61" s="14">
        <v>48</v>
      </c>
      <c r="D61" s="15"/>
      <c r="E61" s="15"/>
      <c r="F61" s="15"/>
      <c r="G61" s="15">
        <v>48</v>
      </c>
      <c r="H61" s="15"/>
      <c r="I61" s="15"/>
      <c r="J61" s="15"/>
      <c r="K61" s="15"/>
      <c r="L61" s="15"/>
      <c r="M61" s="39"/>
      <c r="N61" s="15"/>
      <c r="O61" s="30"/>
    </row>
    <row r="62" spans="1:15" ht="12" customHeight="1">
      <c r="A62" s="29">
        <f t="shared" si="3"/>
        <v>4</v>
      </c>
      <c r="B62" s="13" t="s">
        <v>49</v>
      </c>
      <c r="C62" s="14">
        <v>74</v>
      </c>
      <c r="D62" s="15"/>
      <c r="E62" s="15"/>
      <c r="F62" s="15"/>
      <c r="G62" s="15"/>
      <c r="H62" s="15"/>
      <c r="I62" s="15"/>
      <c r="J62" s="15"/>
      <c r="K62" s="15"/>
      <c r="L62" s="15"/>
      <c r="M62" s="39"/>
      <c r="N62" s="15">
        <v>74</v>
      </c>
      <c r="O62" s="30"/>
    </row>
    <row r="63" spans="1:15" ht="12" customHeight="1">
      <c r="A63" s="29">
        <f t="shared" si="3"/>
        <v>5</v>
      </c>
      <c r="B63" s="13" t="s">
        <v>50</v>
      </c>
      <c r="C63" s="14">
        <v>70</v>
      </c>
      <c r="D63" s="15"/>
      <c r="E63" s="15"/>
      <c r="F63" s="15">
        <v>40</v>
      </c>
      <c r="G63" s="15"/>
      <c r="H63" s="15"/>
      <c r="I63" s="15"/>
      <c r="J63" s="15"/>
      <c r="K63" s="15"/>
      <c r="L63" s="15"/>
      <c r="M63" s="39"/>
      <c r="N63" s="15"/>
      <c r="O63" s="30">
        <v>70</v>
      </c>
    </row>
    <row r="64" spans="1:15" ht="12" customHeight="1">
      <c r="A64" s="29">
        <f t="shared" si="3"/>
        <v>6</v>
      </c>
      <c r="B64" s="13" t="s">
        <v>51</v>
      </c>
      <c r="C64" s="14">
        <v>32</v>
      </c>
      <c r="D64" s="15">
        <v>32</v>
      </c>
      <c r="E64" s="15"/>
      <c r="F64" s="15"/>
      <c r="G64" s="15"/>
      <c r="H64" s="15"/>
      <c r="I64" s="15"/>
      <c r="J64" s="15"/>
      <c r="K64" s="15"/>
      <c r="L64" s="15"/>
      <c r="M64" s="39"/>
      <c r="N64" s="15"/>
      <c r="O64" s="30"/>
    </row>
    <row r="65" spans="1:15" ht="12" customHeight="1">
      <c r="A65" s="29">
        <f t="shared" si="3"/>
        <v>7</v>
      </c>
      <c r="B65" s="13" t="s">
        <v>52</v>
      </c>
      <c r="C65" s="14">
        <v>32</v>
      </c>
      <c r="D65" s="15"/>
      <c r="E65" s="15">
        <v>32</v>
      </c>
      <c r="F65" s="15"/>
      <c r="G65" s="15"/>
      <c r="H65" s="15"/>
      <c r="I65" s="15"/>
      <c r="J65" s="15"/>
      <c r="K65" s="15"/>
      <c r="L65" s="15"/>
      <c r="M65" s="39"/>
      <c r="N65" s="15"/>
      <c r="O65" s="30"/>
    </row>
    <row r="66" spans="1:15" ht="12" customHeight="1">
      <c r="A66" s="29">
        <f t="shared" si="3"/>
        <v>8</v>
      </c>
      <c r="B66" s="13" t="s">
        <v>53</v>
      </c>
      <c r="C66" s="14">
        <v>64</v>
      </c>
      <c r="D66" s="15"/>
      <c r="E66" s="15"/>
      <c r="F66" s="15">
        <v>64</v>
      </c>
      <c r="G66" s="15"/>
      <c r="H66" s="15"/>
      <c r="I66" s="15"/>
      <c r="J66" s="15"/>
      <c r="K66" s="15"/>
      <c r="L66" s="15"/>
      <c r="M66" s="39"/>
      <c r="N66" s="15"/>
      <c r="O66" s="30"/>
    </row>
    <row r="67" spans="1:15" ht="12" customHeight="1">
      <c r="A67" s="29">
        <f t="shared" si="3"/>
        <v>9</v>
      </c>
      <c r="B67" s="13" t="s">
        <v>54</v>
      </c>
      <c r="C67" s="14">
        <v>27</v>
      </c>
      <c r="D67" s="15"/>
      <c r="E67" s="15"/>
      <c r="F67" s="15"/>
      <c r="G67" s="15">
        <v>27</v>
      </c>
      <c r="H67" s="15"/>
      <c r="I67" s="15"/>
      <c r="J67" s="15"/>
      <c r="K67" s="15"/>
      <c r="L67" s="15"/>
      <c r="M67" s="39"/>
      <c r="N67" s="15"/>
      <c r="O67" s="30"/>
    </row>
    <row r="68" spans="1:15" ht="12" customHeight="1">
      <c r="A68" s="29">
        <f t="shared" si="3"/>
        <v>10</v>
      </c>
      <c r="B68" s="13" t="s">
        <v>55</v>
      </c>
      <c r="C68" s="14">
        <v>27</v>
      </c>
      <c r="D68" s="15"/>
      <c r="E68" s="15"/>
      <c r="F68" s="15"/>
      <c r="G68" s="15"/>
      <c r="H68" s="15"/>
      <c r="I68" s="15"/>
      <c r="J68" s="15"/>
      <c r="K68" s="15"/>
      <c r="L68" s="15"/>
      <c r="M68" s="39"/>
      <c r="N68" s="15">
        <v>27</v>
      </c>
      <c r="O68" s="30"/>
    </row>
    <row r="69" spans="1:15" ht="12" customHeight="1">
      <c r="A69" s="29">
        <f t="shared" si="3"/>
        <v>11</v>
      </c>
      <c r="B69" s="13" t="s">
        <v>56</v>
      </c>
      <c r="C69" s="14">
        <v>63</v>
      </c>
      <c r="D69" s="15"/>
      <c r="E69" s="15"/>
      <c r="F69" s="15"/>
      <c r="G69" s="15"/>
      <c r="H69" s="15"/>
      <c r="I69" s="15"/>
      <c r="J69" s="15"/>
      <c r="K69" s="15"/>
      <c r="L69" s="15"/>
      <c r="M69" s="39"/>
      <c r="N69" s="15"/>
      <c r="O69" s="30">
        <v>63</v>
      </c>
    </row>
    <row r="70" spans="1:15" ht="12" customHeight="1">
      <c r="A70" s="29">
        <f t="shared" si="3"/>
        <v>12</v>
      </c>
      <c r="B70" s="13" t="s">
        <v>57</v>
      </c>
      <c r="C70" s="14">
        <v>32</v>
      </c>
      <c r="D70" s="15">
        <v>32</v>
      </c>
      <c r="E70" s="15"/>
      <c r="F70" s="15"/>
      <c r="G70" s="15"/>
      <c r="H70" s="15"/>
      <c r="I70" s="15"/>
      <c r="J70" s="15"/>
      <c r="K70" s="15"/>
      <c r="L70" s="15"/>
      <c r="M70" s="39"/>
      <c r="N70" s="15"/>
      <c r="O70" s="30"/>
    </row>
    <row r="71" spans="1:15" ht="12" customHeight="1">
      <c r="A71" s="29">
        <f t="shared" si="3"/>
        <v>13</v>
      </c>
      <c r="B71" s="13" t="s">
        <v>58</v>
      </c>
      <c r="C71" s="14">
        <v>48</v>
      </c>
      <c r="D71" s="15"/>
      <c r="E71" s="15">
        <v>48</v>
      </c>
      <c r="F71" s="15"/>
      <c r="G71" s="15"/>
      <c r="H71" s="15"/>
      <c r="I71" s="15"/>
      <c r="J71" s="15"/>
      <c r="K71" s="15"/>
      <c r="L71" s="15"/>
      <c r="M71" s="39"/>
      <c r="N71" s="15"/>
      <c r="O71" s="30"/>
    </row>
    <row r="72" spans="1:15" ht="12" customHeight="1">
      <c r="A72" s="29">
        <f t="shared" si="3"/>
        <v>14</v>
      </c>
      <c r="B72" s="13" t="s">
        <v>59</v>
      </c>
      <c r="C72" s="14">
        <v>36</v>
      </c>
      <c r="D72" s="15"/>
      <c r="E72" s="15"/>
      <c r="F72" s="15">
        <v>36</v>
      </c>
      <c r="G72" s="15"/>
      <c r="H72" s="15"/>
      <c r="I72" s="15"/>
      <c r="J72" s="15"/>
      <c r="K72" s="15"/>
      <c r="L72" s="15"/>
      <c r="M72" s="39"/>
      <c r="N72" s="15"/>
      <c r="O72" s="30"/>
    </row>
    <row r="73" spans="1:15" ht="12" customHeight="1">
      <c r="A73" s="29">
        <f t="shared" si="3"/>
        <v>15</v>
      </c>
      <c r="B73" s="13" t="s">
        <v>60</v>
      </c>
      <c r="C73" s="14">
        <v>58</v>
      </c>
      <c r="D73" s="15"/>
      <c r="E73" s="15"/>
      <c r="F73" s="15"/>
      <c r="G73" s="15">
        <v>58</v>
      </c>
      <c r="H73" s="15"/>
      <c r="I73" s="15"/>
      <c r="J73" s="15"/>
      <c r="K73" s="15"/>
      <c r="L73" s="15"/>
      <c r="M73" s="39"/>
      <c r="N73" s="15"/>
      <c r="O73" s="30"/>
    </row>
    <row r="74" spans="1:15" ht="12" customHeight="1">
      <c r="A74" s="29">
        <f t="shared" si="3"/>
        <v>16</v>
      </c>
      <c r="B74" s="13" t="s">
        <v>61</v>
      </c>
      <c r="C74" s="14">
        <v>60</v>
      </c>
      <c r="D74" s="15">
        <v>30</v>
      </c>
      <c r="E74" s="15"/>
      <c r="F74" s="15"/>
      <c r="G74" s="15"/>
      <c r="H74" s="15"/>
      <c r="I74" s="15"/>
      <c r="J74" s="15"/>
      <c r="K74" s="15"/>
      <c r="L74" s="15"/>
      <c r="M74" s="39"/>
      <c r="N74" s="15">
        <v>30</v>
      </c>
      <c r="O74" s="30"/>
    </row>
    <row r="75" spans="1:15" ht="12" customHeight="1">
      <c r="A75" s="29">
        <f t="shared" si="3"/>
        <v>17</v>
      </c>
      <c r="B75" s="13" t="s">
        <v>62</v>
      </c>
      <c r="C75" s="14">
        <v>32</v>
      </c>
      <c r="D75" s="15"/>
      <c r="E75" s="15">
        <v>32</v>
      </c>
      <c r="F75" s="15"/>
      <c r="G75" s="15"/>
      <c r="H75" s="15"/>
      <c r="I75" s="15"/>
      <c r="J75" s="15"/>
      <c r="K75" s="15"/>
      <c r="L75" s="15"/>
      <c r="M75" s="39"/>
      <c r="N75" s="15"/>
      <c r="O75" s="30"/>
    </row>
    <row r="76" spans="1:15" ht="12" customHeight="1" thickBot="1">
      <c r="A76" s="32">
        <f t="shared" si="3"/>
        <v>18</v>
      </c>
      <c r="B76" s="18" t="s">
        <v>63</v>
      </c>
      <c r="C76" s="19">
        <v>95</v>
      </c>
      <c r="D76" s="20">
        <v>35</v>
      </c>
      <c r="E76" s="20"/>
      <c r="F76" s="20"/>
      <c r="G76" s="20">
        <v>15</v>
      </c>
      <c r="H76" s="20"/>
      <c r="I76" s="20"/>
      <c r="J76" s="20"/>
      <c r="K76" s="20"/>
      <c r="L76" s="20"/>
      <c r="M76" s="42"/>
      <c r="N76" s="20">
        <v>30</v>
      </c>
      <c r="O76" s="33">
        <v>15</v>
      </c>
    </row>
    <row r="77" spans="1:15" ht="12" customHeight="1" thickBot="1">
      <c r="A77" s="66" t="s">
        <v>18</v>
      </c>
      <c r="B77" s="67"/>
      <c r="C77" s="40">
        <f>SUM(C59:C76)</f>
        <v>878</v>
      </c>
      <c r="D77" s="40">
        <f>SUM(D59:D76)</f>
        <v>129</v>
      </c>
      <c r="E77" s="40">
        <f aca="true" t="shared" si="4" ref="E77:O77">SUM(E59:E76)</f>
        <v>144</v>
      </c>
      <c r="F77" s="40">
        <f t="shared" si="4"/>
        <v>188</v>
      </c>
      <c r="G77" s="40">
        <f t="shared" si="4"/>
        <v>148</v>
      </c>
      <c r="H77" s="40"/>
      <c r="I77" s="40"/>
      <c r="J77" s="40"/>
      <c r="K77" s="40"/>
      <c r="L77" s="40"/>
      <c r="M77" s="40"/>
      <c r="N77" s="40">
        <f t="shared" si="4"/>
        <v>161</v>
      </c>
      <c r="O77" s="43">
        <f t="shared" si="4"/>
        <v>148</v>
      </c>
    </row>
    <row r="78" spans="1:15" ht="12" customHeight="1" thickBot="1">
      <c r="A78" s="59" t="s">
        <v>64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/>
    </row>
    <row r="79" spans="1:15" ht="12" customHeight="1">
      <c r="A79" s="27">
        <v>1</v>
      </c>
      <c r="B79" s="21" t="s">
        <v>65</v>
      </c>
      <c r="C79" s="22">
        <v>64</v>
      </c>
      <c r="D79" s="23"/>
      <c r="E79" s="23">
        <v>64</v>
      </c>
      <c r="F79" s="23"/>
      <c r="G79" s="23"/>
      <c r="H79" s="23"/>
      <c r="I79" s="23"/>
      <c r="J79" s="23"/>
      <c r="K79" s="23"/>
      <c r="L79" s="23"/>
      <c r="M79" s="41"/>
      <c r="N79" s="23"/>
      <c r="O79" s="31"/>
    </row>
    <row r="80" spans="1:15" ht="12" customHeight="1">
      <c r="A80" s="29">
        <f>A79+1</f>
        <v>2</v>
      </c>
      <c r="B80" s="13" t="s">
        <v>66</v>
      </c>
      <c r="C80" s="14">
        <v>48</v>
      </c>
      <c r="D80" s="15"/>
      <c r="E80" s="15"/>
      <c r="F80" s="15">
        <v>48</v>
      </c>
      <c r="G80" s="15"/>
      <c r="H80" s="15"/>
      <c r="I80" s="15"/>
      <c r="J80" s="15"/>
      <c r="K80" s="15"/>
      <c r="L80" s="15"/>
      <c r="M80" s="39"/>
      <c r="N80" s="15"/>
      <c r="O80" s="30"/>
    </row>
    <row r="81" spans="1:15" ht="12" customHeight="1">
      <c r="A81" s="29">
        <f aca="true" t="shared" si="5" ref="A81:A95">A80+1</f>
        <v>3</v>
      </c>
      <c r="B81" s="13" t="s">
        <v>67</v>
      </c>
      <c r="C81" s="14">
        <v>80</v>
      </c>
      <c r="D81" s="15"/>
      <c r="E81" s="15"/>
      <c r="F81" s="15"/>
      <c r="G81" s="15">
        <v>50</v>
      </c>
      <c r="H81" s="15"/>
      <c r="I81" s="15"/>
      <c r="J81" s="15"/>
      <c r="K81" s="15"/>
      <c r="L81" s="15"/>
      <c r="M81" s="39"/>
      <c r="N81" s="15">
        <v>30</v>
      </c>
      <c r="O81" s="30"/>
    </row>
    <row r="82" spans="1:15" ht="12" customHeight="1">
      <c r="A82" s="29">
        <f t="shared" si="5"/>
        <v>4</v>
      </c>
      <c r="B82" s="13" t="s">
        <v>68</v>
      </c>
      <c r="C82" s="14">
        <v>48</v>
      </c>
      <c r="D82" s="15"/>
      <c r="E82" s="15"/>
      <c r="F82" s="15"/>
      <c r="G82" s="15"/>
      <c r="H82" s="15"/>
      <c r="I82" s="15"/>
      <c r="J82" s="15"/>
      <c r="K82" s="15"/>
      <c r="L82" s="15"/>
      <c r="M82" s="39"/>
      <c r="N82" s="15"/>
      <c r="O82" s="30">
        <v>48</v>
      </c>
    </row>
    <row r="83" spans="1:15" ht="12" customHeight="1">
      <c r="A83" s="29">
        <f t="shared" si="5"/>
        <v>5</v>
      </c>
      <c r="B83" s="13" t="s">
        <v>69</v>
      </c>
      <c r="C83" s="14">
        <v>75</v>
      </c>
      <c r="D83" s="15">
        <v>75</v>
      </c>
      <c r="E83" s="15"/>
      <c r="F83" s="15"/>
      <c r="G83" s="15"/>
      <c r="H83" s="15"/>
      <c r="I83" s="15"/>
      <c r="J83" s="15"/>
      <c r="K83" s="15"/>
      <c r="L83" s="15"/>
      <c r="M83" s="39"/>
      <c r="N83" s="15"/>
      <c r="O83" s="30"/>
    </row>
    <row r="84" spans="1:15" ht="12" customHeight="1">
      <c r="A84" s="29">
        <f t="shared" si="5"/>
        <v>6</v>
      </c>
      <c r="B84" s="13" t="s">
        <v>70</v>
      </c>
      <c r="C84" s="14">
        <v>108</v>
      </c>
      <c r="D84" s="15"/>
      <c r="E84" s="15">
        <v>54</v>
      </c>
      <c r="F84" s="15"/>
      <c r="G84" s="15">
        <v>54</v>
      </c>
      <c r="H84" s="15"/>
      <c r="I84" s="15"/>
      <c r="J84" s="15"/>
      <c r="K84" s="15"/>
      <c r="L84" s="15"/>
      <c r="M84" s="39"/>
      <c r="N84" s="15"/>
      <c r="O84" s="30"/>
    </row>
    <row r="85" spans="1:15" ht="12" customHeight="1">
      <c r="A85" s="29">
        <f t="shared" si="5"/>
        <v>7</v>
      </c>
      <c r="B85" s="13" t="s">
        <v>71</v>
      </c>
      <c r="C85" s="14">
        <v>52</v>
      </c>
      <c r="D85" s="15"/>
      <c r="E85" s="15"/>
      <c r="F85" s="15">
        <v>52</v>
      </c>
      <c r="G85" s="15"/>
      <c r="H85" s="15"/>
      <c r="I85" s="15"/>
      <c r="J85" s="15"/>
      <c r="K85" s="15"/>
      <c r="L85" s="15"/>
      <c r="M85" s="39"/>
      <c r="N85" s="15"/>
      <c r="O85" s="30"/>
    </row>
    <row r="86" spans="1:15" ht="12" customHeight="1">
      <c r="A86" s="29">
        <f t="shared" si="5"/>
        <v>8</v>
      </c>
      <c r="B86" s="13" t="s">
        <v>72</v>
      </c>
      <c r="C86" s="14">
        <v>64</v>
      </c>
      <c r="D86" s="15"/>
      <c r="E86" s="15"/>
      <c r="F86" s="15"/>
      <c r="G86" s="15">
        <v>24</v>
      </c>
      <c r="H86" s="15"/>
      <c r="I86" s="15"/>
      <c r="J86" s="15"/>
      <c r="K86" s="15"/>
      <c r="L86" s="15"/>
      <c r="M86" s="39"/>
      <c r="N86" s="15">
        <v>40</v>
      </c>
      <c r="O86" s="30"/>
    </row>
    <row r="87" spans="1:15" ht="12" customHeight="1">
      <c r="A87" s="29">
        <f t="shared" si="5"/>
        <v>9</v>
      </c>
      <c r="B87" s="13" t="s">
        <v>73</v>
      </c>
      <c r="C87" s="14">
        <v>48</v>
      </c>
      <c r="D87" s="15"/>
      <c r="E87" s="15"/>
      <c r="F87" s="15"/>
      <c r="G87" s="15"/>
      <c r="H87" s="15"/>
      <c r="I87" s="15"/>
      <c r="J87" s="15"/>
      <c r="K87" s="15"/>
      <c r="L87" s="15"/>
      <c r="M87" s="39"/>
      <c r="N87" s="15"/>
      <c r="O87" s="30">
        <v>48</v>
      </c>
    </row>
    <row r="88" spans="1:15" ht="12" customHeight="1">
      <c r="A88" s="29">
        <f t="shared" si="5"/>
        <v>10</v>
      </c>
      <c r="B88" s="13" t="s">
        <v>74</v>
      </c>
      <c r="C88" s="14">
        <v>60</v>
      </c>
      <c r="D88" s="15">
        <v>40</v>
      </c>
      <c r="E88" s="15"/>
      <c r="F88" s="15"/>
      <c r="G88" s="15"/>
      <c r="H88" s="15"/>
      <c r="I88" s="15"/>
      <c r="J88" s="15"/>
      <c r="K88" s="15"/>
      <c r="L88" s="15"/>
      <c r="M88" s="39"/>
      <c r="N88" s="15"/>
      <c r="O88" s="30">
        <v>20</v>
      </c>
    </row>
    <row r="89" spans="1:15" ht="12" customHeight="1">
      <c r="A89" s="29">
        <f t="shared" si="5"/>
        <v>11</v>
      </c>
      <c r="B89" s="13" t="s">
        <v>75</v>
      </c>
      <c r="C89" s="14">
        <v>60</v>
      </c>
      <c r="D89" s="15">
        <v>40</v>
      </c>
      <c r="E89" s="15"/>
      <c r="F89" s="15"/>
      <c r="G89" s="15"/>
      <c r="H89" s="15"/>
      <c r="I89" s="15"/>
      <c r="J89" s="15"/>
      <c r="K89" s="15"/>
      <c r="L89" s="15"/>
      <c r="M89" s="39"/>
      <c r="N89" s="15">
        <v>20</v>
      </c>
      <c r="O89" s="30"/>
    </row>
    <row r="90" spans="1:15" ht="12" customHeight="1">
      <c r="A90" s="29">
        <f t="shared" si="5"/>
        <v>12</v>
      </c>
      <c r="B90" s="13" t="s">
        <v>76</v>
      </c>
      <c r="C90" s="14">
        <v>60</v>
      </c>
      <c r="D90" s="15"/>
      <c r="E90" s="15">
        <v>20</v>
      </c>
      <c r="F90" s="15"/>
      <c r="G90" s="15">
        <v>40</v>
      </c>
      <c r="H90" s="15"/>
      <c r="I90" s="15"/>
      <c r="J90" s="15"/>
      <c r="K90" s="15"/>
      <c r="L90" s="15"/>
      <c r="M90" s="39"/>
      <c r="N90" s="15"/>
      <c r="O90" s="30"/>
    </row>
    <row r="91" spans="1:15" ht="12" customHeight="1">
      <c r="A91" s="29">
        <f t="shared" si="5"/>
        <v>13</v>
      </c>
      <c r="B91" s="13" t="s">
        <v>77</v>
      </c>
      <c r="C91" s="14">
        <v>32</v>
      </c>
      <c r="D91" s="15"/>
      <c r="E91" s="15"/>
      <c r="F91" s="15">
        <v>32</v>
      </c>
      <c r="G91" s="15"/>
      <c r="H91" s="15"/>
      <c r="I91" s="15"/>
      <c r="J91" s="15"/>
      <c r="K91" s="15"/>
      <c r="L91" s="15"/>
      <c r="M91" s="39"/>
      <c r="N91" s="15"/>
      <c r="O91" s="30"/>
    </row>
    <row r="92" spans="1:15" ht="12" customHeight="1">
      <c r="A92" s="29">
        <f t="shared" si="5"/>
        <v>14</v>
      </c>
      <c r="B92" s="13" t="s">
        <v>78</v>
      </c>
      <c r="C92" s="14">
        <v>104</v>
      </c>
      <c r="D92" s="15">
        <v>30</v>
      </c>
      <c r="E92" s="15"/>
      <c r="F92" s="15"/>
      <c r="G92" s="15"/>
      <c r="H92" s="15"/>
      <c r="I92" s="15"/>
      <c r="J92" s="15"/>
      <c r="K92" s="15"/>
      <c r="L92" s="15"/>
      <c r="M92" s="39"/>
      <c r="N92" s="15">
        <v>24</v>
      </c>
      <c r="O92" s="30">
        <v>50</v>
      </c>
    </row>
    <row r="93" spans="1:15" ht="12" customHeight="1">
      <c r="A93" s="29">
        <f t="shared" si="5"/>
        <v>15</v>
      </c>
      <c r="B93" s="13" t="s">
        <v>79</v>
      </c>
      <c r="C93" s="14">
        <v>60</v>
      </c>
      <c r="D93" s="15"/>
      <c r="E93" s="15">
        <v>30</v>
      </c>
      <c r="F93" s="15">
        <v>15</v>
      </c>
      <c r="G93" s="15">
        <v>15</v>
      </c>
      <c r="H93" s="15"/>
      <c r="I93" s="15"/>
      <c r="J93" s="15"/>
      <c r="K93" s="15"/>
      <c r="L93" s="15"/>
      <c r="M93" s="39"/>
      <c r="N93" s="15"/>
      <c r="O93" s="30"/>
    </row>
    <row r="94" spans="1:15" ht="12" customHeight="1">
      <c r="A94" s="29">
        <f t="shared" si="5"/>
        <v>16</v>
      </c>
      <c r="B94" s="13" t="s">
        <v>80</v>
      </c>
      <c r="C94" s="14">
        <v>97</v>
      </c>
      <c r="D94" s="15">
        <v>10</v>
      </c>
      <c r="E94" s="15">
        <v>15</v>
      </c>
      <c r="F94" s="15">
        <v>15</v>
      </c>
      <c r="G94" s="15">
        <v>20</v>
      </c>
      <c r="H94" s="15"/>
      <c r="I94" s="15"/>
      <c r="J94" s="15"/>
      <c r="K94" s="15"/>
      <c r="L94" s="15"/>
      <c r="M94" s="39"/>
      <c r="N94" s="15">
        <v>27</v>
      </c>
      <c r="O94" s="30">
        <v>10</v>
      </c>
    </row>
    <row r="95" spans="1:15" ht="12" customHeight="1" thickBot="1">
      <c r="A95" s="29">
        <f t="shared" si="5"/>
        <v>17</v>
      </c>
      <c r="B95" s="18" t="s">
        <v>81</v>
      </c>
      <c r="C95" s="19">
        <v>8</v>
      </c>
      <c r="D95" s="20"/>
      <c r="E95" s="20"/>
      <c r="F95" s="20">
        <v>8</v>
      </c>
      <c r="G95" s="20"/>
      <c r="H95" s="20"/>
      <c r="I95" s="20"/>
      <c r="J95" s="20"/>
      <c r="K95" s="20"/>
      <c r="L95" s="20"/>
      <c r="M95" s="42"/>
      <c r="N95" s="20"/>
      <c r="O95" s="33"/>
    </row>
    <row r="96" spans="1:15" ht="12" customHeight="1" thickBot="1">
      <c r="A96" s="45" t="s">
        <v>18</v>
      </c>
      <c r="B96" s="46"/>
      <c r="C96" s="34">
        <f>SUM(C79:C95)</f>
        <v>1068</v>
      </c>
      <c r="D96" s="34">
        <f>SUM(D79:D95)</f>
        <v>195</v>
      </c>
      <c r="E96" s="34">
        <f aca="true" t="shared" si="6" ref="E96:O96">SUM(E79:E95)</f>
        <v>183</v>
      </c>
      <c r="F96" s="34">
        <f t="shared" si="6"/>
        <v>170</v>
      </c>
      <c r="G96" s="34">
        <f t="shared" si="6"/>
        <v>203</v>
      </c>
      <c r="H96" s="34"/>
      <c r="I96" s="34"/>
      <c r="J96" s="34"/>
      <c r="K96" s="34"/>
      <c r="L96" s="34"/>
      <c r="M96" s="34"/>
      <c r="N96" s="34">
        <f t="shared" si="6"/>
        <v>141</v>
      </c>
      <c r="O96" s="35">
        <f t="shared" si="6"/>
        <v>176</v>
      </c>
    </row>
    <row r="97" spans="1:15" ht="12" customHeight="1" thickBot="1">
      <c r="A97" s="47" t="s">
        <v>82</v>
      </c>
      <c r="B97" s="48"/>
      <c r="C97" s="25">
        <f>C96+C77+C57+C26</f>
        <v>3435</v>
      </c>
      <c r="D97" s="25">
        <f>D26+D57+D77+D96</f>
        <v>550</v>
      </c>
      <c r="E97" s="25">
        <f>E26+E57+E77+E96</f>
        <v>577</v>
      </c>
      <c r="F97" s="25">
        <f>F26+F57+F77+F96</f>
        <v>629</v>
      </c>
      <c r="G97" s="25">
        <f>G26+G57+G77+G96</f>
        <v>589</v>
      </c>
      <c r="H97" s="25"/>
      <c r="I97" s="25"/>
      <c r="J97" s="25"/>
      <c r="K97" s="25"/>
      <c r="L97" s="25"/>
      <c r="M97" s="25"/>
      <c r="N97" s="25">
        <f>N26+N57+N77+N96</f>
        <v>557</v>
      </c>
      <c r="O97" s="26">
        <f>O26+O57+O77+O96</f>
        <v>572</v>
      </c>
    </row>
    <row r="98" spans="1:11" ht="12" customHeight="1">
      <c r="A98" s="7"/>
      <c r="B98" s="7"/>
      <c r="C98" s="7"/>
      <c r="D98" s="8"/>
      <c r="E98" s="9"/>
      <c r="F98" s="8"/>
      <c r="G98" s="8"/>
      <c r="H98" s="8"/>
      <c r="I98" s="8"/>
      <c r="J98" s="8"/>
      <c r="K98" s="8"/>
    </row>
    <row r="99" spans="1:3" ht="12" customHeight="1">
      <c r="A99" s="6"/>
      <c r="C99" s="10"/>
    </row>
    <row r="100" spans="1:15" ht="15" customHeight="1">
      <c r="A100" s="49" t="s">
        <v>106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.75">
      <c r="A102" s="11" t="s">
        <v>89</v>
      </c>
      <c r="B102" s="11"/>
      <c r="C102" s="44" t="s">
        <v>113</v>
      </c>
      <c r="D102" s="44"/>
      <c r="E102" s="44"/>
      <c r="F102" s="44"/>
      <c r="G102" s="44"/>
      <c r="H102" s="44"/>
      <c r="I102" s="44"/>
      <c r="J102" s="44"/>
      <c r="K102" s="44"/>
      <c r="L102" s="11"/>
      <c r="M102" s="44"/>
      <c r="N102" s="44"/>
      <c r="O102" s="11"/>
    </row>
    <row r="103" spans="1:15" ht="15.75">
      <c r="A103" s="12"/>
      <c r="B103" s="12"/>
      <c r="C103" s="44" t="s">
        <v>114</v>
      </c>
      <c r="D103" s="44"/>
      <c r="E103" s="44"/>
      <c r="F103" s="44"/>
      <c r="G103" s="44"/>
      <c r="H103" s="44"/>
      <c r="I103" s="44"/>
      <c r="J103" s="44"/>
      <c r="K103" s="44"/>
      <c r="L103" s="11"/>
      <c r="M103" s="44"/>
      <c r="N103" s="44"/>
      <c r="O103" s="11"/>
    </row>
    <row r="104" spans="1:15" ht="15.75">
      <c r="A104" s="12"/>
      <c r="B104" s="12"/>
      <c r="C104" s="44"/>
      <c r="D104" s="44"/>
      <c r="E104" s="44"/>
      <c r="F104" s="44"/>
      <c r="G104" s="44"/>
      <c r="H104" s="44"/>
      <c r="I104" s="44"/>
      <c r="J104" s="44"/>
      <c r="K104" s="44"/>
      <c r="L104" s="11"/>
      <c r="M104" s="44"/>
      <c r="N104" s="44"/>
      <c r="O104" s="11"/>
    </row>
    <row r="105" spans="1:15" ht="15.75">
      <c r="A105" s="12"/>
      <c r="B105" s="12"/>
      <c r="C105" s="44"/>
      <c r="D105" s="44"/>
      <c r="E105" s="44"/>
      <c r="F105" s="44"/>
      <c r="G105" s="44"/>
      <c r="H105" s="44"/>
      <c r="I105" s="44"/>
      <c r="J105" s="44"/>
      <c r="K105" s="44"/>
      <c r="L105" s="12"/>
      <c r="M105" s="12"/>
      <c r="N105" s="12"/>
      <c r="O105" s="12"/>
    </row>
    <row r="106" spans="1:15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</sheetData>
  <sheetProtection/>
  <mergeCells count="23">
    <mergeCell ref="C105:K105"/>
    <mergeCell ref="C103:K103"/>
    <mergeCell ref="M103:N103"/>
    <mergeCell ref="C104:K104"/>
    <mergeCell ref="M104:N104"/>
    <mergeCell ref="A27:O27"/>
    <mergeCell ref="A57:B57"/>
    <mergeCell ref="A78:O78"/>
    <mergeCell ref="A96:B96"/>
    <mergeCell ref="A58:O58"/>
    <mergeCell ref="A77:B77"/>
    <mergeCell ref="A97:B97"/>
    <mergeCell ref="C102:K102"/>
    <mergeCell ref="M102:N102"/>
    <mergeCell ref="A100:O100"/>
    <mergeCell ref="A10:O10"/>
    <mergeCell ref="A26:B26"/>
    <mergeCell ref="A6:O6"/>
    <mergeCell ref="A7:O7"/>
    <mergeCell ref="A8:A9"/>
    <mergeCell ref="B8:B9"/>
    <mergeCell ref="C8:C9"/>
    <mergeCell ref="D8:O8"/>
  </mergeCells>
  <printOptions/>
  <pageMargins left="0.2362204724409449" right="0.4330708661417323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2016-01-18T13:36:19Z</cp:lastPrinted>
  <dcterms:created xsi:type="dcterms:W3CDTF">2006-09-28T05:33:49Z</dcterms:created>
  <dcterms:modified xsi:type="dcterms:W3CDTF">2018-02-20T12:05:29Z</dcterms:modified>
  <cp:category/>
  <cp:version/>
  <cp:contentType/>
  <cp:contentStatus/>
</cp:coreProperties>
</file>