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5" windowHeight="631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<sst xmlns="http://schemas.openxmlformats.org/spreadsheetml/2006/main" count="512" uniqueCount="219">
  <si>
    <t>янв</t>
  </si>
  <si>
    <t>март</t>
  </si>
  <si>
    <t>октяб</t>
  </si>
  <si>
    <t>нояб</t>
  </si>
  <si>
    <t>дек</t>
  </si>
  <si>
    <t>адрес и ФИО маст.</t>
  </si>
  <si>
    <t>Тикоцкого</t>
  </si>
  <si>
    <t>Карбышева</t>
  </si>
  <si>
    <t>1к1</t>
  </si>
  <si>
    <t>1к2</t>
  </si>
  <si>
    <t>1к3</t>
  </si>
  <si>
    <t>50к1</t>
  </si>
  <si>
    <t>46к1</t>
  </si>
  <si>
    <t>34к1</t>
  </si>
  <si>
    <t>ГРАФИК</t>
  </si>
  <si>
    <t>СОГЛАСОВАНО</t>
  </si>
  <si>
    <t>составил</t>
  </si>
  <si>
    <t>ФИО сл.сант.</t>
  </si>
  <si>
    <t>46/2(4,5)</t>
  </si>
  <si>
    <t>ВЕКЛЕНКО А.А.</t>
  </si>
  <si>
    <t>9 (1-323)</t>
  </si>
  <si>
    <t>9 (324-343)</t>
  </si>
  <si>
    <t>2 (140-278)</t>
  </si>
  <si>
    <t>2 (1-139)</t>
  </si>
  <si>
    <t>7(1-240)</t>
  </si>
  <si>
    <t>7(241-342)</t>
  </si>
  <si>
    <t>фев</t>
  </si>
  <si>
    <t>57(1-57)</t>
  </si>
  <si>
    <t>57(58-114)</t>
  </si>
  <si>
    <t xml:space="preserve">          УТВЕРЖДАЮ</t>
  </si>
  <si>
    <t>52(56-107)</t>
  </si>
  <si>
    <t>54(1-54)</t>
  </si>
  <si>
    <t>53(55-107)</t>
  </si>
  <si>
    <t>55(1-55)</t>
  </si>
  <si>
    <t>45(1-45)</t>
  </si>
  <si>
    <t>45(46-90)</t>
  </si>
  <si>
    <t>53(91-143)</t>
  </si>
  <si>
    <t>ИТОГО</t>
  </si>
  <si>
    <t>Зам.директора УП ЖРЭО Перв.р-на</t>
  </si>
  <si>
    <t>50к2(1-4п)</t>
  </si>
  <si>
    <t>50к2(5п)</t>
  </si>
  <si>
    <t>ЛЕВКОВИЧ А.Э</t>
  </si>
  <si>
    <t>34к2(37-180)</t>
  </si>
  <si>
    <t>Ар Карб.1/1(Сберб,союзпеч,загс,555)</t>
  </si>
  <si>
    <t>Ар.Тикоц.34/2 (цокольн.этаж - все)</t>
  </si>
  <si>
    <t>34к2(1-36)</t>
  </si>
  <si>
    <t>Сл.сант.__________________</t>
  </si>
  <si>
    <t>53(115-167)</t>
  </si>
  <si>
    <t>53(168-220)</t>
  </si>
  <si>
    <t>53(221-273)</t>
  </si>
  <si>
    <t>50(274-323)</t>
  </si>
  <si>
    <t>20(324-343)</t>
  </si>
  <si>
    <t>35(1-36)</t>
  </si>
  <si>
    <t>55(37-91)</t>
  </si>
  <si>
    <t>52(92-143)</t>
  </si>
  <si>
    <t>3(1-3)</t>
  </si>
  <si>
    <t>55(4-58)</t>
  </si>
  <si>
    <t>55(59-113)</t>
  </si>
  <si>
    <t>54(114-167)</t>
  </si>
  <si>
    <t>47(140-186)</t>
  </si>
  <si>
    <t>47(187-233)</t>
  </si>
  <si>
    <t>45(234-278)</t>
  </si>
  <si>
    <t>49(91-139)</t>
  </si>
  <si>
    <t>47(1-47)</t>
  </si>
  <si>
    <t>24(48-71)</t>
  </si>
  <si>
    <t>23 (1-23)</t>
  </si>
  <si>
    <t>48(24-71)</t>
  </si>
  <si>
    <t>10(91-100)</t>
  </si>
  <si>
    <t>2(279-459)</t>
  </si>
  <si>
    <t>45(317-361)</t>
  </si>
  <si>
    <t>45(362-406)</t>
  </si>
  <si>
    <t>38(279-316)</t>
  </si>
  <si>
    <t>53(407-459)</t>
  </si>
  <si>
    <t>40(1-40)</t>
  </si>
  <si>
    <t>31(41-71)</t>
  </si>
  <si>
    <t>60(1-60)</t>
  </si>
  <si>
    <t>60(61-120)</t>
  </si>
  <si>
    <t>60(121-180)</t>
  </si>
  <si>
    <t>60(181-240)</t>
  </si>
  <si>
    <t>56(1-56)</t>
  </si>
  <si>
    <t>56(57-112)</t>
  </si>
  <si>
    <t>51(113-163)</t>
  </si>
  <si>
    <t>50(164-213)</t>
  </si>
  <si>
    <t>22(214-235)</t>
  </si>
  <si>
    <t>29(1-29)</t>
  </si>
  <si>
    <t>42(30-71)</t>
  </si>
  <si>
    <t>52(241-292)</t>
  </si>
  <si>
    <t>50(293-342)</t>
  </si>
  <si>
    <t>54(55-108)</t>
  </si>
  <si>
    <t>35(109-143)</t>
  </si>
  <si>
    <t>19(1-19)</t>
  </si>
  <si>
    <t>52(20-71)</t>
  </si>
  <si>
    <t>52(1-52)</t>
  </si>
  <si>
    <t>53(53-105)</t>
  </si>
  <si>
    <t>54(106-159)</t>
  </si>
  <si>
    <t>20(160-179)</t>
  </si>
  <si>
    <t>36(1-36)</t>
  </si>
  <si>
    <t>56(37-92)</t>
  </si>
  <si>
    <t>53(93-145)</t>
  </si>
  <si>
    <t>ВАШКЕВИЧ В.Ч.</t>
  </si>
  <si>
    <t>55(56-110)</t>
  </si>
  <si>
    <t>57(111-167)</t>
  </si>
  <si>
    <t>53(106-158)</t>
  </si>
  <si>
    <t>21(159-179)</t>
  </si>
  <si>
    <t>31(1-31)</t>
  </si>
  <si>
    <t>54(32-85)</t>
  </si>
  <si>
    <t>32(86-117)</t>
  </si>
  <si>
    <t>20(146-165)</t>
  </si>
  <si>
    <t>53(56-108)</t>
  </si>
  <si>
    <t>51(1-51)</t>
  </si>
  <si>
    <t>51(52-102)</t>
  </si>
  <si>
    <t>51(103-153)</t>
  </si>
  <si>
    <t>9(154-162)</t>
  </si>
  <si>
    <t>43(37-79)</t>
  </si>
  <si>
    <t>51(80-130)</t>
  </si>
  <si>
    <t>50(131-180)_</t>
  </si>
  <si>
    <t>9(1-9)</t>
  </si>
  <si>
    <t>27(10-36)</t>
  </si>
  <si>
    <t>28(91-118)</t>
  </si>
  <si>
    <t>55(119-173)</t>
  </si>
  <si>
    <t>55(174-228)</t>
  </si>
  <si>
    <t>7(229-235)</t>
  </si>
  <si>
    <t>48(118-165)</t>
  </si>
  <si>
    <t>к-во закр.</t>
  </si>
  <si>
    <t>квартир</t>
  </si>
  <si>
    <t>кварт.</t>
  </si>
  <si>
    <t>КУПРАЦЕВИЧ Н.А.</t>
  </si>
  <si>
    <t>ТОЧЕНЫЙ В.П.</t>
  </si>
  <si>
    <t>ГЛУШАНКОВ Н.Н.</t>
  </si>
  <si>
    <t>46/2 (1-3)</t>
  </si>
  <si>
    <t>Ознакомлены</t>
  </si>
  <si>
    <t>Мастер</t>
  </si>
  <si>
    <t>А.Г.Качан</t>
  </si>
  <si>
    <t>НЕСТЕРЕНКОВ А.А.</t>
  </si>
  <si>
    <t>Ар.Карбышева</t>
  </si>
  <si>
    <t>Ар.Карб.11А (почта)</t>
  </si>
  <si>
    <t>Ар. Карб.13(авто,ателье)</t>
  </si>
  <si>
    <t>Ар.Карб.13 (парикм1,2)</t>
  </si>
  <si>
    <t>А.Н.Самусик</t>
  </si>
  <si>
    <t>Н.А. Кондратьева</t>
  </si>
  <si>
    <t>мастер участка Самусик А.Н.</t>
  </si>
  <si>
    <t>мастер участкаКондратьева Н.А.</t>
  </si>
  <si>
    <t>мастер участка Качан А.Г.</t>
  </si>
  <si>
    <r>
      <t>13к1(</t>
    </r>
    <r>
      <rPr>
        <sz val="8"/>
        <rFont val="Arial Cyr"/>
        <family val="0"/>
      </rPr>
      <t>ФОЦ+гастр</t>
    </r>
    <r>
      <rPr>
        <sz val="10"/>
        <rFont val="Arial Cyr"/>
        <family val="2"/>
      </rPr>
      <t>.)</t>
    </r>
  </si>
  <si>
    <r>
      <t>Ар. Карбышева  13/1 (</t>
    </r>
    <r>
      <rPr>
        <sz val="8"/>
        <rFont val="Arial Cyr"/>
        <family val="0"/>
      </rPr>
      <t>АТС+промтов</t>
    </r>
    <r>
      <rPr>
        <sz val="10"/>
        <rFont val="Arial Cyr"/>
        <family val="2"/>
      </rPr>
      <t>.)</t>
    </r>
  </si>
  <si>
    <t>Сл.сант.________________Купрацевич Н.А.</t>
  </si>
  <si>
    <t>Сл.сант.________________Левкович А.Э.</t>
  </si>
  <si>
    <t>Сл.сант.________________Вашкевич В.Ч.</t>
  </si>
  <si>
    <t>Сл.сант.________________Глушанков Н.Н.</t>
  </si>
  <si>
    <t>КОСТЯН П.А.</t>
  </si>
  <si>
    <t>Сл.сант._______________Нестеренков А.А.</t>
  </si>
  <si>
    <t>Сл.сант._______________Грак Н.А.</t>
  </si>
  <si>
    <t>Сл.сант._______________Точеный В.П.</t>
  </si>
  <si>
    <t>Сл.сант._______________Векленко А.А.</t>
  </si>
  <si>
    <t xml:space="preserve">внешнего осмотра внутриквартирных общедомовых </t>
  </si>
  <si>
    <t xml:space="preserve">инженерных сетей и оборудования и систем центрального </t>
  </si>
  <si>
    <t>отопления в квартирах слесарями-сантехниками</t>
  </si>
  <si>
    <t>БАБИЦКИЙ С.Л.</t>
  </si>
  <si>
    <t>КОВАЛЬСКИЙ А.В.</t>
  </si>
  <si>
    <t>ПИСКУНОВ О.Г.</t>
  </si>
  <si>
    <t>Сл.сант.________________Пискунов О.Г.</t>
  </si>
  <si>
    <t>Сл.сант.______________Бабицкий С.Л.</t>
  </si>
  <si>
    <t>Сл.сант.______________Ковальский А.В.</t>
  </si>
  <si>
    <t>Сл.сант.______________</t>
  </si>
  <si>
    <t>ВАЩЕНОК С.А.</t>
  </si>
  <si>
    <t>ПАЦКЕВИЧ Ю.А.</t>
  </si>
  <si>
    <t>Ясинская И.И.</t>
  </si>
  <si>
    <t>П.А.Евстрат</t>
  </si>
  <si>
    <t>ЖЭУ-61 в 2012 году</t>
  </si>
  <si>
    <t xml:space="preserve">гл.инженер КУП ЖЭУ-61                                 </t>
  </si>
  <si>
    <t>Е.М.Турцевич</t>
  </si>
  <si>
    <t xml:space="preserve">Директор КУП "ЖЭУ-61"  </t>
  </si>
  <si>
    <t>7(1-342)</t>
  </si>
  <si>
    <t>2 (388-411)</t>
  </si>
  <si>
    <t>27 (388-411)</t>
  </si>
  <si>
    <t>62(1-62)</t>
  </si>
  <si>
    <t>38(63-100)</t>
  </si>
  <si>
    <t>25 (1-25)</t>
  </si>
  <si>
    <t>46(47-71)</t>
  </si>
  <si>
    <t>16 (1-16)</t>
  </si>
  <si>
    <t>55 (17-71)</t>
  </si>
  <si>
    <t>8 (1-8)</t>
  </si>
  <si>
    <t>63 (9-71)</t>
  </si>
  <si>
    <t>61 (1-16;          415-458)</t>
  </si>
  <si>
    <t>63(1-63)</t>
  </si>
  <si>
    <t>64(64-127)</t>
  </si>
  <si>
    <t>62(128-189)</t>
  </si>
  <si>
    <t>46(199-235)</t>
  </si>
  <si>
    <t>55(17-71)</t>
  </si>
  <si>
    <t>7(1-7)</t>
  </si>
  <si>
    <t>64(8-71)</t>
  </si>
  <si>
    <t>62(63-124)</t>
  </si>
  <si>
    <t>62(125-186)</t>
  </si>
  <si>
    <t>62(187-248)</t>
  </si>
  <si>
    <t>62(249-310)</t>
  </si>
  <si>
    <t>32(311-342)</t>
  </si>
  <si>
    <t>2 (17-388)</t>
  </si>
  <si>
    <t>2 (1-16; 415-458)</t>
  </si>
  <si>
    <t>61(17-77)</t>
  </si>
  <si>
    <t>61(78-138)</t>
  </si>
  <si>
    <t>61(139-199)</t>
  </si>
  <si>
    <t>61(200-260)</t>
  </si>
  <si>
    <t>61(262-322)</t>
  </si>
  <si>
    <t>65(323-388)</t>
  </si>
  <si>
    <t>9 (1-343)</t>
  </si>
  <si>
    <t xml:space="preserve">осмотра  общедомовых </t>
  </si>
  <si>
    <t>Карбышева 48 общежитие</t>
  </si>
  <si>
    <t>66(1-66)</t>
  </si>
  <si>
    <t xml:space="preserve">Директор ГП "ЖЭУ №5"  </t>
  </si>
  <si>
    <t>мастер участка</t>
  </si>
  <si>
    <t xml:space="preserve">мастер участка </t>
  </si>
  <si>
    <t xml:space="preserve">инженерных сетей и оборудования ЦО квартир </t>
  </si>
  <si>
    <t xml:space="preserve">            Согласовано</t>
  </si>
  <si>
    <t>КУП ЖКХ Первомайского района г.Минска</t>
  </si>
  <si>
    <t xml:space="preserve">   Заместитель директора </t>
  </si>
  <si>
    <t>А.В.Рудковский</t>
  </si>
  <si>
    <t>ГП "ЖЭУ-5" в 2018 году</t>
  </si>
  <si>
    <t>С.А.Шкут</t>
  </si>
  <si>
    <t xml:space="preserve">начальник участкаГП ЖЭУ №5                                 </t>
  </si>
</sst>
</file>

<file path=xl/styles.xml><?xml version="1.0" encoding="utf-8"?>
<styleSheet xmlns="http://schemas.openxmlformats.org/spreadsheetml/2006/main">
  <numFmts count="2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4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2" xfId="0" applyNumberForma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12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49" fontId="0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4" fillId="0" borderId="20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16" fontId="0" fillId="0" borderId="12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2" fillId="0" borderId="15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view="pageBreakPreview" zoomScaleNormal="80" zoomScaleSheetLayoutView="100" zoomScalePageLayoutView="0" workbookViewId="0" topLeftCell="A1">
      <selection activeCell="A1" sqref="A1:L16384"/>
    </sheetView>
  </sheetViews>
  <sheetFormatPr defaultColWidth="9.00390625" defaultRowHeight="12.75"/>
  <cols>
    <col min="1" max="1" width="18.75390625" style="0" customWidth="1"/>
    <col min="2" max="2" width="14.875" style="0" customWidth="1"/>
    <col min="3" max="3" width="8.375" style="0" customWidth="1"/>
    <col min="4" max="4" width="8.00390625" style="0" customWidth="1"/>
    <col min="5" max="5" width="6.25390625" style="0" customWidth="1"/>
    <col min="6" max="6" width="6.75390625" style="0" customWidth="1"/>
    <col min="7" max="7" width="11.75390625" style="0" customWidth="1"/>
    <col min="8" max="8" width="11.375" style="0" customWidth="1"/>
    <col min="9" max="9" width="12.25390625" style="0" customWidth="1"/>
    <col min="10" max="10" width="11.75390625" style="0" customWidth="1"/>
    <col min="11" max="11" width="12.125" style="0" customWidth="1"/>
    <col min="12" max="12" width="11.875" style="0" customWidth="1"/>
  </cols>
  <sheetData>
    <row r="1" spans="1:14" ht="18">
      <c r="A1" s="1" t="s">
        <v>15</v>
      </c>
      <c r="B1" s="1"/>
      <c r="G1" s="4" t="s">
        <v>14</v>
      </c>
      <c r="J1" s="1"/>
      <c r="K1" s="1" t="s">
        <v>29</v>
      </c>
      <c r="L1" s="1"/>
      <c r="M1" s="1"/>
      <c r="N1" s="56"/>
    </row>
    <row r="2" spans="1:14" ht="15.75">
      <c r="A2" s="1" t="s">
        <v>38</v>
      </c>
      <c r="B2" s="1"/>
      <c r="D2" s="2" t="s">
        <v>154</v>
      </c>
      <c r="E2" s="2"/>
      <c r="F2" s="2"/>
      <c r="G2" s="2"/>
      <c r="H2" s="2"/>
      <c r="I2" s="2"/>
      <c r="J2" s="2"/>
      <c r="K2" s="1" t="s">
        <v>171</v>
      </c>
      <c r="L2" s="1"/>
      <c r="M2" s="1"/>
      <c r="N2" s="56"/>
    </row>
    <row r="3" spans="1:14" ht="15.75" customHeight="1">
      <c r="A3" s="108" t="s">
        <v>166</v>
      </c>
      <c r="B3" s="1"/>
      <c r="D3" s="53" t="s">
        <v>155</v>
      </c>
      <c r="E3" s="53"/>
      <c r="F3" s="53"/>
      <c r="G3" s="53"/>
      <c r="H3" s="53"/>
      <c r="I3" s="53"/>
      <c r="J3" s="53"/>
      <c r="L3" t="s">
        <v>167</v>
      </c>
      <c r="M3" s="1"/>
      <c r="N3" s="56"/>
    </row>
    <row r="4" spans="1:14" ht="14.25" customHeight="1">
      <c r="A4" s="1"/>
      <c r="B4" s="1"/>
      <c r="D4" s="53" t="s">
        <v>156</v>
      </c>
      <c r="E4" s="53"/>
      <c r="F4" s="53"/>
      <c r="G4" s="53"/>
      <c r="H4" s="53"/>
      <c r="I4" s="53"/>
      <c r="J4" s="53"/>
      <c r="K4" s="54"/>
      <c r="L4" s="55"/>
      <c r="M4" s="1"/>
      <c r="N4" s="56"/>
    </row>
    <row r="5" spans="1:14" ht="14.25" customHeight="1">
      <c r="A5" s="1"/>
      <c r="B5" s="1"/>
      <c r="D5" s="53" t="s">
        <v>168</v>
      </c>
      <c r="E5" s="53"/>
      <c r="F5" s="53"/>
      <c r="G5" s="53"/>
      <c r="H5" s="53"/>
      <c r="I5" s="53"/>
      <c r="J5" s="53"/>
      <c r="K5" s="54"/>
      <c r="L5" s="55"/>
      <c r="M5" s="1"/>
      <c r="N5" s="56"/>
    </row>
    <row r="6" spans="1:14" s="86" customFormat="1" ht="12.75">
      <c r="A6" s="82" t="s">
        <v>5</v>
      </c>
      <c r="B6" s="82"/>
      <c r="C6" s="71" t="s">
        <v>123</v>
      </c>
      <c r="D6" s="83" t="s">
        <v>17</v>
      </c>
      <c r="E6" s="84"/>
      <c r="F6" s="85"/>
      <c r="G6" s="85" t="s">
        <v>0</v>
      </c>
      <c r="H6" s="85" t="s">
        <v>26</v>
      </c>
      <c r="I6" s="82" t="s">
        <v>1</v>
      </c>
      <c r="J6" s="82" t="s">
        <v>2</v>
      </c>
      <c r="K6" s="82" t="s">
        <v>3</v>
      </c>
      <c r="L6" s="82" t="s">
        <v>4</v>
      </c>
      <c r="N6" s="92"/>
    </row>
    <row r="7" spans="1:14" ht="12.75">
      <c r="A7" s="10" t="s">
        <v>140</v>
      </c>
      <c r="B7" s="11"/>
      <c r="C7" s="20" t="s">
        <v>125</v>
      </c>
      <c r="D7" s="12"/>
      <c r="E7" s="19"/>
      <c r="F7" s="18"/>
      <c r="G7" s="11"/>
      <c r="H7" s="7"/>
      <c r="I7" s="7"/>
      <c r="J7" s="7"/>
      <c r="K7" s="7"/>
      <c r="L7" s="7"/>
      <c r="M7" s="3"/>
      <c r="N7" s="30"/>
    </row>
    <row r="8" spans="1:14" s="66" customFormat="1" ht="12.75">
      <c r="A8" s="57" t="s">
        <v>6</v>
      </c>
      <c r="B8" s="58" t="s">
        <v>22</v>
      </c>
      <c r="C8" s="59">
        <v>139</v>
      </c>
      <c r="D8" s="60"/>
      <c r="E8" s="61"/>
      <c r="F8" s="62"/>
      <c r="G8" s="58"/>
      <c r="H8" s="63"/>
      <c r="I8" s="63"/>
      <c r="J8" s="63" t="s">
        <v>59</v>
      </c>
      <c r="K8" s="63" t="s">
        <v>60</v>
      </c>
      <c r="L8" s="63" t="s">
        <v>61</v>
      </c>
      <c r="M8" s="64"/>
      <c r="N8" s="65"/>
    </row>
    <row r="9" spans="1:13" s="66" customFormat="1" ht="12.75">
      <c r="A9" s="67" t="s">
        <v>7</v>
      </c>
      <c r="B9" s="68" t="s">
        <v>8</v>
      </c>
      <c r="C9" s="69">
        <v>71</v>
      </c>
      <c r="D9" s="60"/>
      <c r="E9" s="61"/>
      <c r="F9" s="62"/>
      <c r="G9" s="58"/>
      <c r="H9" s="63"/>
      <c r="I9" s="63" t="s">
        <v>91</v>
      </c>
      <c r="J9" s="63" t="s">
        <v>90</v>
      </c>
      <c r="M9" s="64"/>
    </row>
    <row r="10" spans="1:13" s="66" customFormat="1" ht="12.75">
      <c r="A10" s="67" t="s">
        <v>7</v>
      </c>
      <c r="B10" s="68" t="s">
        <v>25</v>
      </c>
      <c r="C10" s="69">
        <v>102</v>
      </c>
      <c r="D10" s="60"/>
      <c r="E10" s="61"/>
      <c r="F10" s="62"/>
      <c r="G10" s="58" t="s">
        <v>86</v>
      </c>
      <c r="H10" s="63" t="s">
        <v>87</v>
      </c>
      <c r="I10" s="63"/>
      <c r="J10" s="63"/>
      <c r="K10" s="63"/>
      <c r="L10" s="63"/>
      <c r="M10" s="64"/>
    </row>
    <row r="11" spans="1:14" ht="12.75">
      <c r="A11" s="12"/>
      <c r="B11" s="13" t="s">
        <v>37</v>
      </c>
      <c r="C11" s="71">
        <f>SUM(C8:C10)</f>
        <v>312</v>
      </c>
      <c r="D11" s="21"/>
      <c r="E11" s="38"/>
      <c r="F11" s="37"/>
      <c r="G11" s="35">
        <v>52</v>
      </c>
      <c r="H11" s="36">
        <v>50</v>
      </c>
      <c r="I11" s="36">
        <v>52</v>
      </c>
      <c r="J11" s="36">
        <v>66</v>
      </c>
      <c r="K11" s="36">
        <v>47</v>
      </c>
      <c r="L11" s="36">
        <v>45</v>
      </c>
      <c r="M11" s="3"/>
      <c r="N11" s="30"/>
    </row>
    <row r="12" spans="1:14" ht="12.75">
      <c r="A12" s="12" t="s">
        <v>6</v>
      </c>
      <c r="B12" s="13">
        <v>4</v>
      </c>
      <c r="C12" s="7">
        <v>71</v>
      </c>
      <c r="D12" s="21" t="s">
        <v>165</v>
      </c>
      <c r="E12" s="22"/>
      <c r="F12" s="23"/>
      <c r="G12" s="13"/>
      <c r="H12" s="8"/>
      <c r="I12" s="8"/>
      <c r="J12" s="8" t="s">
        <v>63</v>
      </c>
      <c r="K12" s="8" t="s">
        <v>64</v>
      </c>
      <c r="L12" s="8"/>
      <c r="M12" s="3"/>
      <c r="N12" s="30"/>
    </row>
    <row r="13" spans="1:14" ht="12.75">
      <c r="A13" s="12" t="s">
        <v>6</v>
      </c>
      <c r="B13" s="13">
        <v>6</v>
      </c>
      <c r="C13" s="7">
        <v>71</v>
      </c>
      <c r="D13" s="21" t="s">
        <v>165</v>
      </c>
      <c r="E13" s="22"/>
      <c r="F13" s="23"/>
      <c r="G13" s="13"/>
      <c r="H13" s="8"/>
      <c r="I13" s="8"/>
      <c r="J13" s="8"/>
      <c r="K13" s="8" t="s">
        <v>65</v>
      </c>
      <c r="L13" s="8" t="s">
        <v>66</v>
      </c>
      <c r="M13" s="3"/>
      <c r="N13" s="30"/>
    </row>
    <row r="14" spans="1:14" ht="12.75">
      <c r="A14" s="12" t="s">
        <v>6</v>
      </c>
      <c r="B14" s="18" t="s">
        <v>23</v>
      </c>
      <c r="C14" s="5">
        <v>139</v>
      </c>
      <c r="D14" s="21" t="s">
        <v>165</v>
      </c>
      <c r="E14" s="22"/>
      <c r="F14" s="23"/>
      <c r="G14" s="13" t="s">
        <v>34</v>
      </c>
      <c r="H14" s="8" t="s">
        <v>35</v>
      </c>
      <c r="I14" s="8" t="s">
        <v>62</v>
      </c>
      <c r="J14" s="8"/>
      <c r="K14" s="8"/>
      <c r="L14" s="8"/>
      <c r="M14" s="3"/>
      <c r="N14" s="30"/>
    </row>
    <row r="15" spans="1:14" ht="12.75">
      <c r="A15" s="27"/>
      <c r="B15" s="18" t="s">
        <v>37</v>
      </c>
      <c r="C15" s="71">
        <f>SUM(C12:C14)</f>
        <v>281</v>
      </c>
      <c r="E15" s="40"/>
      <c r="F15" s="37"/>
      <c r="G15" s="35">
        <v>45</v>
      </c>
      <c r="H15" s="36">
        <v>45</v>
      </c>
      <c r="I15" s="36">
        <v>49</v>
      </c>
      <c r="J15" s="36">
        <v>47</v>
      </c>
      <c r="K15" s="36">
        <v>47</v>
      </c>
      <c r="L15" s="36">
        <v>48</v>
      </c>
      <c r="M15" s="3"/>
      <c r="N15" s="30"/>
    </row>
    <row r="16" spans="1:14" ht="12.75">
      <c r="A16" s="12" t="s">
        <v>6</v>
      </c>
      <c r="B16" s="13">
        <v>10</v>
      </c>
      <c r="C16" s="7">
        <v>100</v>
      </c>
      <c r="D16" s="28" t="s">
        <v>157</v>
      </c>
      <c r="E16" s="22"/>
      <c r="F16" s="23"/>
      <c r="G16" s="13" t="s">
        <v>34</v>
      </c>
      <c r="H16" s="8" t="s">
        <v>35</v>
      </c>
      <c r="I16" s="8" t="s">
        <v>67</v>
      </c>
      <c r="J16" s="8"/>
      <c r="K16" s="8"/>
      <c r="L16" s="8"/>
      <c r="M16" s="3"/>
      <c r="N16" s="30"/>
    </row>
    <row r="17" spans="1:14" ht="12.75">
      <c r="A17" s="12" t="s">
        <v>6</v>
      </c>
      <c r="B17" s="13" t="s">
        <v>68</v>
      </c>
      <c r="C17" s="7">
        <v>181</v>
      </c>
      <c r="D17" s="28" t="s">
        <v>157</v>
      </c>
      <c r="E17" s="22"/>
      <c r="F17" s="23"/>
      <c r="G17" s="13"/>
      <c r="H17" s="8"/>
      <c r="I17" s="8" t="s">
        <v>71</v>
      </c>
      <c r="J17" s="8" t="s">
        <v>69</v>
      </c>
      <c r="K17" s="8" t="s">
        <v>70</v>
      </c>
      <c r="L17" s="8" t="s">
        <v>72</v>
      </c>
      <c r="M17" s="3"/>
      <c r="N17" s="30"/>
    </row>
    <row r="18" spans="1:14" ht="12.75">
      <c r="A18" s="12"/>
      <c r="B18" s="13" t="s">
        <v>37</v>
      </c>
      <c r="C18" s="71">
        <f>SUM(C16:C17)</f>
        <v>281</v>
      </c>
      <c r="D18" s="21"/>
      <c r="E18" s="41"/>
      <c r="F18" s="39"/>
      <c r="G18" s="35">
        <v>45</v>
      </c>
      <c r="H18" s="36">
        <v>45</v>
      </c>
      <c r="I18" s="36">
        <v>48</v>
      </c>
      <c r="J18" s="36">
        <v>45</v>
      </c>
      <c r="K18" s="36">
        <v>45</v>
      </c>
      <c r="L18" s="36">
        <v>53</v>
      </c>
      <c r="M18" s="3"/>
      <c r="N18" s="30"/>
    </row>
    <row r="19" spans="1:14" ht="12.75">
      <c r="A19" s="12" t="s">
        <v>7</v>
      </c>
      <c r="B19" s="24" t="s">
        <v>9</v>
      </c>
      <c r="C19" s="7">
        <v>71</v>
      </c>
      <c r="D19" s="21" t="s">
        <v>164</v>
      </c>
      <c r="E19" s="22"/>
      <c r="F19" s="23"/>
      <c r="G19" s="13"/>
      <c r="H19" s="8"/>
      <c r="I19" s="8"/>
      <c r="J19" s="8"/>
      <c r="K19" s="8" t="s">
        <v>84</v>
      </c>
      <c r="L19" s="8" t="s">
        <v>85</v>
      </c>
      <c r="M19" s="3"/>
      <c r="N19" s="30"/>
    </row>
    <row r="20" spans="1:14" ht="12.75">
      <c r="A20" s="12" t="s">
        <v>6</v>
      </c>
      <c r="B20" s="24">
        <v>14</v>
      </c>
      <c r="C20" s="7">
        <v>235</v>
      </c>
      <c r="D20" s="21" t="s">
        <v>164</v>
      </c>
      <c r="E20" s="22"/>
      <c r="F20" s="23"/>
      <c r="G20" s="13" t="s">
        <v>79</v>
      </c>
      <c r="H20" s="8" t="s">
        <v>80</v>
      </c>
      <c r="I20" s="8" t="s">
        <v>81</v>
      </c>
      <c r="J20" s="8" t="s">
        <v>82</v>
      </c>
      <c r="K20" s="8" t="s">
        <v>83</v>
      </c>
      <c r="L20" s="8"/>
      <c r="M20" s="3"/>
      <c r="N20" s="30"/>
    </row>
    <row r="21" spans="1:14" ht="12.75">
      <c r="A21" s="25" t="s">
        <v>43</v>
      </c>
      <c r="B21" s="24"/>
      <c r="C21" s="7">
        <v>8</v>
      </c>
      <c r="D21" s="21" t="s">
        <v>164</v>
      </c>
      <c r="E21" s="22"/>
      <c r="F21" s="23"/>
      <c r="G21" s="13"/>
      <c r="H21" s="8"/>
      <c r="I21" s="8"/>
      <c r="J21" s="8"/>
      <c r="K21" s="8"/>
      <c r="L21" s="8">
        <v>8</v>
      </c>
      <c r="M21" s="3"/>
      <c r="N21" s="30"/>
    </row>
    <row r="22" spans="1:14" ht="12.75">
      <c r="A22" s="12"/>
      <c r="B22" s="24" t="s">
        <v>37</v>
      </c>
      <c r="C22" s="71">
        <f>SUM(C19:C21)</f>
        <v>314</v>
      </c>
      <c r="D22" s="21"/>
      <c r="E22" s="31"/>
      <c r="F22" s="32"/>
      <c r="G22" s="72">
        <v>56</v>
      </c>
      <c r="H22" s="73">
        <v>56</v>
      </c>
      <c r="I22" s="73">
        <v>51</v>
      </c>
      <c r="J22" s="73">
        <v>50</v>
      </c>
      <c r="K22" s="73">
        <v>51</v>
      </c>
      <c r="L22" s="73">
        <v>50</v>
      </c>
      <c r="M22" s="3"/>
      <c r="N22" s="30"/>
    </row>
    <row r="23" spans="1:14" ht="12.75">
      <c r="A23" s="12" t="s">
        <v>7</v>
      </c>
      <c r="B23" s="13" t="s">
        <v>10</v>
      </c>
      <c r="C23" s="7">
        <v>71</v>
      </c>
      <c r="D23" s="21" t="s">
        <v>158</v>
      </c>
      <c r="E23" s="22"/>
      <c r="F23" s="23"/>
      <c r="G23" s="13" t="s">
        <v>73</v>
      </c>
      <c r="H23" s="8" t="s">
        <v>74</v>
      </c>
      <c r="I23" s="8"/>
      <c r="J23" s="8"/>
      <c r="K23" s="8"/>
      <c r="L23" s="8"/>
      <c r="M23" s="3"/>
      <c r="N23" s="30"/>
    </row>
    <row r="24" spans="1:14" ht="12.75">
      <c r="A24" s="17" t="s">
        <v>7</v>
      </c>
      <c r="B24" s="19" t="s">
        <v>24</v>
      </c>
      <c r="C24" s="5">
        <v>240</v>
      </c>
      <c r="D24" s="21" t="s">
        <v>158</v>
      </c>
      <c r="E24" s="22"/>
      <c r="F24" s="23"/>
      <c r="G24" s="13"/>
      <c r="H24" s="8"/>
      <c r="I24" s="8" t="s">
        <v>75</v>
      </c>
      <c r="J24" s="8" t="s">
        <v>76</v>
      </c>
      <c r="K24" s="8" t="s">
        <v>77</v>
      </c>
      <c r="L24" s="8" t="s">
        <v>78</v>
      </c>
      <c r="M24" s="3"/>
      <c r="N24" s="30"/>
    </row>
    <row r="25" spans="1:14" ht="12.75">
      <c r="A25" s="27"/>
      <c r="B25" t="s">
        <v>37</v>
      </c>
      <c r="C25" s="74">
        <f>SUM(C23:C24)</f>
        <v>311</v>
      </c>
      <c r="D25" s="75"/>
      <c r="E25" s="76"/>
      <c r="F25" s="77"/>
      <c r="G25" s="78">
        <v>40</v>
      </c>
      <c r="H25" s="79">
        <v>31</v>
      </c>
      <c r="I25" s="79">
        <v>60</v>
      </c>
      <c r="J25" s="79">
        <v>60</v>
      </c>
      <c r="K25" s="79">
        <v>60</v>
      </c>
      <c r="L25" s="79">
        <v>60</v>
      </c>
      <c r="M25" s="3"/>
      <c r="N25" s="30"/>
    </row>
    <row r="26" spans="1:14" ht="12.75" hidden="1">
      <c r="A26" s="19"/>
      <c r="B26" s="19"/>
      <c r="C26" s="80"/>
      <c r="D26" s="28"/>
      <c r="E26" s="31"/>
      <c r="F26" s="31"/>
      <c r="G26" s="81"/>
      <c r="H26" s="81"/>
      <c r="I26" s="81"/>
      <c r="J26" s="81"/>
      <c r="K26" s="81"/>
      <c r="L26" s="81"/>
      <c r="M26" s="3"/>
      <c r="N26" s="30"/>
    </row>
    <row r="27" spans="1:14" ht="12.75">
      <c r="A27" s="50"/>
      <c r="B27" s="50"/>
      <c r="C27" s="97"/>
      <c r="D27" s="98"/>
      <c r="E27" s="99"/>
      <c r="F27" s="99"/>
      <c r="G27" s="100">
        <v>238</v>
      </c>
      <c r="H27" s="100">
        <v>227</v>
      </c>
      <c r="I27" s="100">
        <v>260</v>
      </c>
      <c r="J27" s="100">
        <v>268</v>
      </c>
      <c r="K27" s="100">
        <v>250</v>
      </c>
      <c r="L27" s="100">
        <v>256</v>
      </c>
      <c r="M27" s="3"/>
      <c r="N27" s="30"/>
    </row>
    <row r="28" spans="1:14" s="86" customFormat="1" ht="12.75">
      <c r="A28" s="87" t="s">
        <v>5</v>
      </c>
      <c r="B28" s="87"/>
      <c r="C28" s="88" t="s">
        <v>123</v>
      </c>
      <c r="D28" s="89" t="s">
        <v>17</v>
      </c>
      <c r="E28" s="90"/>
      <c r="F28" s="91"/>
      <c r="G28" s="91" t="s">
        <v>0</v>
      </c>
      <c r="H28" s="91" t="s">
        <v>26</v>
      </c>
      <c r="I28" s="87" t="s">
        <v>1</v>
      </c>
      <c r="J28" s="87" t="s">
        <v>2</v>
      </c>
      <c r="K28" s="87" t="s">
        <v>3</v>
      </c>
      <c r="L28" s="87" t="s">
        <v>4</v>
      </c>
      <c r="N28" s="92"/>
    </row>
    <row r="29" spans="1:14" ht="12.75">
      <c r="A29" s="10" t="s">
        <v>141</v>
      </c>
      <c r="B29" s="11"/>
      <c r="C29" s="20" t="s">
        <v>125</v>
      </c>
      <c r="D29" s="12"/>
      <c r="E29" s="19"/>
      <c r="F29" s="18"/>
      <c r="G29" s="11"/>
      <c r="H29" s="7"/>
      <c r="I29" s="7"/>
      <c r="J29" s="7"/>
      <c r="K29" s="7"/>
      <c r="L29" s="7"/>
      <c r="M29" s="3"/>
      <c r="N29" s="30"/>
    </row>
    <row r="30" spans="1:14" ht="12.75">
      <c r="A30" s="12" t="s">
        <v>7</v>
      </c>
      <c r="B30" s="13" t="s">
        <v>20</v>
      </c>
      <c r="C30" s="7">
        <v>323</v>
      </c>
      <c r="D30" s="21" t="s">
        <v>19</v>
      </c>
      <c r="E30" s="22"/>
      <c r="F30" s="23"/>
      <c r="G30" s="13" t="s">
        <v>27</v>
      </c>
      <c r="H30" s="8" t="s">
        <v>28</v>
      </c>
      <c r="I30" s="8" t="s">
        <v>47</v>
      </c>
      <c r="J30" s="8" t="s">
        <v>48</v>
      </c>
      <c r="K30" s="8" t="s">
        <v>49</v>
      </c>
      <c r="L30" s="8" t="s">
        <v>50</v>
      </c>
      <c r="M30" s="3"/>
      <c r="N30" s="30"/>
    </row>
    <row r="31" spans="1:14" ht="12.75">
      <c r="A31" s="25" t="s">
        <v>135</v>
      </c>
      <c r="B31" s="13"/>
      <c r="C31" s="7">
        <v>1</v>
      </c>
      <c r="D31" s="21" t="s">
        <v>19</v>
      </c>
      <c r="E31" s="22"/>
      <c r="F31" s="23"/>
      <c r="G31" s="13"/>
      <c r="H31" s="8"/>
      <c r="I31" s="8"/>
      <c r="J31" s="8"/>
      <c r="K31" s="8"/>
      <c r="L31" s="8">
        <v>3</v>
      </c>
      <c r="M31" s="3"/>
      <c r="N31" s="30"/>
    </row>
    <row r="32" spans="1:14" ht="12.75">
      <c r="A32" s="12"/>
      <c r="B32" s="13" t="s">
        <v>37</v>
      </c>
      <c r="C32" s="20">
        <f>SUM(C30:C31)</f>
        <v>324</v>
      </c>
      <c r="D32" s="21"/>
      <c r="E32" s="31"/>
      <c r="F32" s="32"/>
      <c r="G32" s="35">
        <v>57</v>
      </c>
      <c r="H32" s="36">
        <v>57</v>
      </c>
      <c r="I32" s="36">
        <v>53</v>
      </c>
      <c r="J32" s="36">
        <v>53</v>
      </c>
      <c r="K32" s="36">
        <v>53</v>
      </c>
      <c r="L32" s="36">
        <v>53</v>
      </c>
      <c r="M32" s="3"/>
      <c r="N32" s="30"/>
    </row>
    <row r="33" spans="1:14" ht="12.75">
      <c r="A33" s="12" t="s">
        <v>6</v>
      </c>
      <c r="B33" s="13">
        <v>22</v>
      </c>
      <c r="C33" s="7">
        <v>107</v>
      </c>
      <c r="D33" s="21" t="s">
        <v>127</v>
      </c>
      <c r="E33" s="22"/>
      <c r="F33" s="23"/>
      <c r="G33" s="13" t="s">
        <v>33</v>
      </c>
      <c r="H33" s="8" t="s">
        <v>30</v>
      </c>
      <c r="I33" s="8"/>
      <c r="J33" s="8"/>
      <c r="K33" s="8"/>
      <c r="L33" s="8"/>
      <c r="M33" s="3"/>
      <c r="N33" s="30"/>
    </row>
    <row r="34" spans="1:14" ht="12.75">
      <c r="A34" s="12" t="s">
        <v>6</v>
      </c>
      <c r="B34" s="13">
        <v>24</v>
      </c>
      <c r="C34" s="7">
        <v>107</v>
      </c>
      <c r="D34" s="21" t="s">
        <v>127</v>
      </c>
      <c r="E34" s="22"/>
      <c r="F34" s="52"/>
      <c r="G34" s="13"/>
      <c r="H34" s="8"/>
      <c r="I34" s="8" t="s">
        <v>31</v>
      </c>
      <c r="J34" s="8" t="s">
        <v>32</v>
      </c>
      <c r="K34" s="8"/>
      <c r="L34" s="8"/>
      <c r="M34" s="3"/>
      <c r="N34" s="30"/>
    </row>
    <row r="35" spans="1:14" ht="12.75">
      <c r="A35" s="12" t="s">
        <v>6</v>
      </c>
      <c r="B35" s="13">
        <v>26</v>
      </c>
      <c r="C35" s="7">
        <v>107</v>
      </c>
      <c r="D35" s="21" t="s">
        <v>127</v>
      </c>
      <c r="E35" s="22"/>
      <c r="F35" s="23"/>
      <c r="G35" s="13"/>
      <c r="H35" s="8"/>
      <c r="I35" s="8"/>
      <c r="J35" s="8"/>
      <c r="K35" s="8" t="s">
        <v>31</v>
      </c>
      <c r="L35" s="8" t="s">
        <v>32</v>
      </c>
      <c r="M35" s="3"/>
      <c r="N35" s="30"/>
    </row>
    <row r="36" spans="1:14" ht="12.75" hidden="1">
      <c r="A36" s="12"/>
      <c r="B36" s="13"/>
      <c r="C36" s="7"/>
      <c r="D36" s="21"/>
      <c r="E36" s="22"/>
      <c r="F36" s="23"/>
      <c r="G36" s="13"/>
      <c r="H36" s="8"/>
      <c r="I36" s="8"/>
      <c r="J36" s="8"/>
      <c r="K36" s="8"/>
      <c r="L36" s="8"/>
      <c r="M36" s="3"/>
      <c r="N36" s="30"/>
    </row>
    <row r="37" spans="1:14" ht="12.75">
      <c r="A37" s="12"/>
      <c r="B37" s="13" t="s">
        <v>37</v>
      </c>
      <c r="C37" s="71">
        <f>SUM(C33:C36)</f>
        <v>321</v>
      </c>
      <c r="D37" s="21"/>
      <c r="E37" s="31"/>
      <c r="F37" s="32"/>
      <c r="G37" s="35">
        <v>60</v>
      </c>
      <c r="H37" s="36">
        <v>52</v>
      </c>
      <c r="I37" s="36">
        <v>54</v>
      </c>
      <c r="J37" s="36">
        <v>53</v>
      </c>
      <c r="K37" s="36">
        <v>54</v>
      </c>
      <c r="L37" s="36">
        <v>53</v>
      </c>
      <c r="M37" s="3"/>
      <c r="N37" s="30"/>
    </row>
    <row r="38" spans="1:14" s="66" customFormat="1" ht="12.75">
      <c r="A38" s="57" t="s">
        <v>6</v>
      </c>
      <c r="B38" s="70">
        <v>16</v>
      </c>
      <c r="C38" s="59">
        <v>143</v>
      </c>
      <c r="D38" s="60"/>
      <c r="E38" s="61"/>
      <c r="F38" s="62"/>
      <c r="G38" s="58"/>
      <c r="H38" s="63"/>
      <c r="J38" s="63" t="s">
        <v>31</v>
      </c>
      <c r="K38" s="63" t="s">
        <v>88</v>
      </c>
      <c r="L38" s="63" t="s">
        <v>89</v>
      </c>
      <c r="M38" s="64"/>
      <c r="N38" s="65"/>
    </row>
    <row r="39" spans="1:14" s="66" customFormat="1" ht="12.75">
      <c r="A39" s="57" t="s">
        <v>6</v>
      </c>
      <c r="B39" s="58">
        <v>20</v>
      </c>
      <c r="C39" s="59">
        <v>143</v>
      </c>
      <c r="D39" s="60"/>
      <c r="E39" s="61"/>
      <c r="F39" s="62"/>
      <c r="G39" s="58" t="s">
        <v>34</v>
      </c>
      <c r="H39" s="63" t="s">
        <v>35</v>
      </c>
      <c r="I39" s="63" t="s">
        <v>36</v>
      </c>
      <c r="J39" s="63"/>
      <c r="K39" s="63"/>
      <c r="L39" s="63"/>
      <c r="M39" s="64"/>
      <c r="N39" s="65"/>
    </row>
    <row r="40" spans="1:13" ht="12.75">
      <c r="A40" s="17"/>
      <c r="B40" s="19" t="s">
        <v>37</v>
      </c>
      <c r="C40" s="71">
        <f>SUM(C38:C39)</f>
        <v>286</v>
      </c>
      <c r="D40" s="21"/>
      <c r="E40" s="31"/>
      <c r="F40" s="32"/>
      <c r="G40" s="72">
        <v>45</v>
      </c>
      <c r="H40" s="73">
        <v>45</v>
      </c>
      <c r="I40" s="73">
        <v>53</v>
      </c>
      <c r="J40" s="73">
        <v>54</v>
      </c>
      <c r="K40" s="73">
        <v>54</v>
      </c>
      <c r="L40" s="73">
        <v>35</v>
      </c>
      <c r="M40" s="3"/>
    </row>
    <row r="41" spans="1:14" s="66" customFormat="1" ht="12.75">
      <c r="A41" s="57" t="s">
        <v>7</v>
      </c>
      <c r="B41" s="58" t="s">
        <v>21</v>
      </c>
      <c r="C41" s="59">
        <v>20</v>
      </c>
      <c r="D41" s="60" t="s">
        <v>149</v>
      </c>
      <c r="E41" s="61"/>
      <c r="F41" s="62"/>
      <c r="G41" s="58" t="s">
        <v>51</v>
      </c>
      <c r="H41" s="63"/>
      <c r="I41" s="63"/>
      <c r="J41" s="63"/>
      <c r="K41" s="63"/>
      <c r="L41" s="63"/>
      <c r="M41" s="64"/>
      <c r="N41" s="65"/>
    </row>
    <row r="42" spans="1:14" s="66" customFormat="1" ht="12.75">
      <c r="A42" s="57" t="s">
        <v>6</v>
      </c>
      <c r="B42" s="58">
        <v>18</v>
      </c>
      <c r="C42" s="59">
        <v>143</v>
      </c>
      <c r="D42" s="60" t="s">
        <v>149</v>
      </c>
      <c r="E42" s="61"/>
      <c r="F42" s="62"/>
      <c r="G42" s="58" t="s">
        <v>52</v>
      </c>
      <c r="H42" s="63" t="s">
        <v>53</v>
      </c>
      <c r="I42" s="63" t="s">
        <v>54</v>
      </c>
      <c r="J42" s="63"/>
      <c r="K42" s="63"/>
      <c r="L42" s="63"/>
      <c r="M42" s="64"/>
      <c r="N42" s="65"/>
    </row>
    <row r="43" spans="1:14" s="66" customFormat="1" ht="12.75">
      <c r="A43" s="57" t="s">
        <v>6</v>
      </c>
      <c r="B43" s="58">
        <v>28</v>
      </c>
      <c r="C43" s="59">
        <v>167</v>
      </c>
      <c r="D43" s="60" t="s">
        <v>149</v>
      </c>
      <c r="E43" s="61"/>
      <c r="F43" s="62"/>
      <c r="G43" s="58"/>
      <c r="H43" s="63"/>
      <c r="I43" s="63" t="s">
        <v>55</v>
      </c>
      <c r="J43" s="63" t="s">
        <v>56</v>
      </c>
      <c r="K43" s="63" t="s">
        <v>57</v>
      </c>
      <c r="L43" s="63" t="s">
        <v>58</v>
      </c>
      <c r="M43" s="64"/>
      <c r="N43" s="65"/>
    </row>
    <row r="44" spans="1:14" s="66" customFormat="1" ht="12.75" hidden="1">
      <c r="A44" s="57"/>
      <c r="B44" s="58"/>
      <c r="C44" s="59"/>
      <c r="D44" s="60"/>
      <c r="E44" s="61"/>
      <c r="F44" s="62"/>
      <c r="G44" s="58"/>
      <c r="H44" s="63"/>
      <c r="I44" s="63"/>
      <c r="J44" s="63"/>
      <c r="K44" s="63"/>
      <c r="L44" s="63"/>
      <c r="M44" s="64"/>
      <c r="N44" s="65"/>
    </row>
    <row r="45" spans="1:13" ht="12.75" hidden="1">
      <c r="A45" s="12"/>
      <c r="B45" s="13"/>
      <c r="C45" s="7"/>
      <c r="D45" s="21"/>
      <c r="E45" s="22"/>
      <c r="F45" s="23"/>
      <c r="G45" s="13"/>
      <c r="H45" s="8"/>
      <c r="I45" s="8"/>
      <c r="J45" s="8"/>
      <c r="K45" s="8"/>
      <c r="L45" s="8"/>
      <c r="M45" s="3"/>
    </row>
    <row r="46" spans="1:13" ht="12.75">
      <c r="A46" s="9"/>
      <c r="B46" s="13" t="s">
        <v>37</v>
      </c>
      <c r="C46" s="20">
        <f>SUM(C41:C45)</f>
        <v>330</v>
      </c>
      <c r="D46" s="21"/>
      <c r="E46" s="31"/>
      <c r="F46" s="32"/>
      <c r="G46" s="72">
        <v>56</v>
      </c>
      <c r="H46" s="73">
        <v>55</v>
      </c>
      <c r="I46" s="73">
        <v>55</v>
      </c>
      <c r="J46" s="73">
        <v>55</v>
      </c>
      <c r="K46" s="73">
        <v>55</v>
      </c>
      <c r="L46" s="73">
        <v>54</v>
      </c>
      <c r="M46" s="3"/>
    </row>
    <row r="47" spans="1:13" ht="12.75">
      <c r="A47" s="12" t="s">
        <v>6</v>
      </c>
      <c r="B47" s="13" t="s">
        <v>13</v>
      </c>
      <c r="C47" s="7">
        <v>162</v>
      </c>
      <c r="D47" s="21" t="s">
        <v>133</v>
      </c>
      <c r="E47" s="22"/>
      <c r="F47" s="23"/>
      <c r="G47" s="13" t="s">
        <v>109</v>
      </c>
      <c r="H47" s="8" t="s">
        <v>110</v>
      </c>
      <c r="I47" s="8" t="s">
        <v>111</v>
      </c>
      <c r="J47" s="8" t="s">
        <v>112</v>
      </c>
      <c r="K47" s="8"/>
      <c r="L47" s="8"/>
      <c r="M47" s="3"/>
    </row>
    <row r="48" spans="1:13" ht="12.75">
      <c r="A48" s="12" t="s">
        <v>6</v>
      </c>
      <c r="B48" s="13" t="s">
        <v>42</v>
      </c>
      <c r="C48" s="7">
        <v>144</v>
      </c>
      <c r="D48" s="21" t="s">
        <v>133</v>
      </c>
      <c r="E48" s="22"/>
      <c r="F48" s="23"/>
      <c r="G48" s="13"/>
      <c r="H48" s="8"/>
      <c r="I48" s="8"/>
      <c r="J48" s="8" t="s">
        <v>113</v>
      </c>
      <c r="K48" s="8" t="s">
        <v>114</v>
      </c>
      <c r="L48" s="8" t="s">
        <v>115</v>
      </c>
      <c r="M48" s="3"/>
    </row>
    <row r="49" spans="1:13" ht="12.75">
      <c r="A49" s="25" t="s">
        <v>44</v>
      </c>
      <c r="B49" s="13"/>
      <c r="C49" s="7">
        <v>2</v>
      </c>
      <c r="D49" s="21" t="s">
        <v>133</v>
      </c>
      <c r="E49" s="22"/>
      <c r="F49" s="23"/>
      <c r="G49" s="13"/>
      <c r="H49" s="8"/>
      <c r="I49" s="8"/>
      <c r="J49" s="8"/>
      <c r="K49" s="8"/>
      <c r="L49" s="8">
        <v>2</v>
      </c>
      <c r="M49" s="3"/>
    </row>
    <row r="50" spans="1:13" ht="12.75">
      <c r="A50" s="12"/>
      <c r="B50" s="13" t="s">
        <v>37</v>
      </c>
      <c r="C50" s="20">
        <f>SUM(C47:C49)</f>
        <v>308</v>
      </c>
      <c r="D50" s="21"/>
      <c r="E50" s="31"/>
      <c r="F50" s="32"/>
      <c r="G50" s="72">
        <v>51</v>
      </c>
      <c r="H50" s="73">
        <v>51</v>
      </c>
      <c r="I50" s="73">
        <v>51</v>
      </c>
      <c r="J50" s="73">
        <v>52</v>
      </c>
      <c r="K50" s="73">
        <v>51</v>
      </c>
      <c r="L50" s="73">
        <v>52</v>
      </c>
      <c r="M50" s="3"/>
    </row>
    <row r="51" spans="1:13" ht="12.75">
      <c r="A51" s="12"/>
      <c r="B51" s="13"/>
      <c r="C51" s="20"/>
      <c r="D51" s="21"/>
      <c r="E51" s="31"/>
      <c r="F51" s="32"/>
      <c r="G51" s="101">
        <v>269</v>
      </c>
      <c r="H51" s="101">
        <v>260</v>
      </c>
      <c r="I51" s="102">
        <v>266</v>
      </c>
      <c r="J51" s="102">
        <v>267</v>
      </c>
      <c r="K51" s="102">
        <v>267</v>
      </c>
      <c r="L51" s="102">
        <v>247</v>
      </c>
      <c r="M51" s="3"/>
    </row>
    <row r="52" spans="1:12" s="86" customFormat="1" ht="12.75">
      <c r="A52" s="94" t="s">
        <v>5</v>
      </c>
      <c r="B52" s="94"/>
      <c r="C52" s="71" t="s">
        <v>123</v>
      </c>
      <c r="D52" s="83" t="s">
        <v>17</v>
      </c>
      <c r="E52" s="84"/>
      <c r="F52" s="85"/>
      <c r="G52" s="85" t="s">
        <v>0</v>
      </c>
      <c r="H52" s="85" t="s">
        <v>26</v>
      </c>
      <c r="I52" s="82" t="s">
        <v>1</v>
      </c>
      <c r="J52" s="82" t="s">
        <v>2</v>
      </c>
      <c r="K52" s="82" t="s">
        <v>3</v>
      </c>
      <c r="L52" s="82" t="s">
        <v>4</v>
      </c>
    </row>
    <row r="53" spans="1:13" ht="12.75">
      <c r="A53" s="10" t="s">
        <v>142</v>
      </c>
      <c r="B53" s="13"/>
      <c r="C53" s="6" t="s">
        <v>124</v>
      </c>
      <c r="D53" s="21"/>
      <c r="E53" s="22"/>
      <c r="F53" s="23"/>
      <c r="G53" s="13"/>
      <c r="H53" s="8"/>
      <c r="I53" s="8"/>
      <c r="J53" s="8"/>
      <c r="K53" s="8"/>
      <c r="L53" s="8"/>
      <c r="M53" s="3"/>
    </row>
    <row r="54" spans="1:14" s="66" customFormat="1" ht="12.75">
      <c r="A54" s="95" t="s">
        <v>7</v>
      </c>
      <c r="B54" s="96">
        <v>11</v>
      </c>
      <c r="C54" s="59">
        <v>235</v>
      </c>
      <c r="D54" s="60" t="s">
        <v>128</v>
      </c>
      <c r="E54" s="61"/>
      <c r="F54" s="62"/>
      <c r="G54" s="58" t="s">
        <v>34</v>
      </c>
      <c r="H54" s="63" t="s">
        <v>35</v>
      </c>
      <c r="I54" s="63" t="s">
        <v>118</v>
      </c>
      <c r="J54" s="63" t="s">
        <v>119</v>
      </c>
      <c r="K54" s="63" t="s">
        <v>120</v>
      </c>
      <c r="L54" s="63" t="s">
        <v>121</v>
      </c>
      <c r="M54" s="64"/>
      <c r="N54" s="65"/>
    </row>
    <row r="55" spans="1:13" s="66" customFormat="1" ht="12.75">
      <c r="A55" s="57" t="s">
        <v>6</v>
      </c>
      <c r="B55" s="58" t="s">
        <v>45</v>
      </c>
      <c r="C55" s="59">
        <v>36</v>
      </c>
      <c r="D55" s="60" t="s">
        <v>128</v>
      </c>
      <c r="E55" s="61"/>
      <c r="F55" s="62"/>
      <c r="G55" s="58"/>
      <c r="H55" s="63" t="s">
        <v>116</v>
      </c>
      <c r="I55" s="63" t="s">
        <v>117</v>
      </c>
      <c r="J55" s="63"/>
      <c r="K55" s="63"/>
      <c r="L55" s="63"/>
      <c r="M55" s="64"/>
    </row>
    <row r="56" spans="1:13" s="66" customFormat="1" ht="12.75">
      <c r="A56" s="57" t="s">
        <v>6</v>
      </c>
      <c r="B56" s="58" t="s">
        <v>18</v>
      </c>
      <c r="C56" s="59">
        <v>48</v>
      </c>
      <c r="D56" s="60" t="s">
        <v>128</v>
      </c>
      <c r="E56" s="61"/>
      <c r="F56" s="62"/>
      <c r="G56" s="58"/>
      <c r="H56" s="63"/>
      <c r="I56" s="63"/>
      <c r="J56" s="63"/>
      <c r="K56" s="63"/>
      <c r="L56" s="63" t="s">
        <v>122</v>
      </c>
      <c r="M56" s="64"/>
    </row>
    <row r="57" spans="1:13" s="66" customFormat="1" ht="12.75">
      <c r="A57" s="57" t="s">
        <v>134</v>
      </c>
      <c r="B57" s="93" t="s">
        <v>143</v>
      </c>
      <c r="C57" s="59">
        <v>2</v>
      </c>
      <c r="D57" s="60" t="s">
        <v>128</v>
      </c>
      <c r="E57" s="61"/>
      <c r="F57" s="62"/>
      <c r="G57" s="58"/>
      <c r="H57" s="63">
        <v>2</v>
      </c>
      <c r="I57" s="63"/>
      <c r="J57" s="63"/>
      <c r="K57" s="63"/>
      <c r="L57" s="63"/>
      <c r="M57" s="64"/>
    </row>
    <row r="58" spans="1:14" ht="12.75">
      <c r="A58" s="12"/>
      <c r="B58" s="13" t="s">
        <v>37</v>
      </c>
      <c r="C58" s="20">
        <f>SUM(C54:C57)</f>
        <v>321</v>
      </c>
      <c r="D58" s="21"/>
      <c r="E58" s="31"/>
      <c r="F58" s="23"/>
      <c r="G58" s="35">
        <v>45</v>
      </c>
      <c r="H58" s="36">
        <v>54</v>
      </c>
      <c r="I58" s="36">
        <v>55</v>
      </c>
      <c r="J58" s="36">
        <v>55</v>
      </c>
      <c r="K58" s="36">
        <v>55</v>
      </c>
      <c r="L58" s="36">
        <v>55</v>
      </c>
      <c r="M58" s="3"/>
      <c r="N58" s="30"/>
    </row>
    <row r="59" spans="1:14" ht="12.75">
      <c r="A59" s="12"/>
      <c r="B59" s="24"/>
      <c r="C59" s="6"/>
      <c r="D59" s="21"/>
      <c r="E59" s="31"/>
      <c r="F59" s="32"/>
      <c r="G59" s="33"/>
      <c r="H59" s="34"/>
      <c r="I59" s="34"/>
      <c r="J59" s="34"/>
      <c r="K59" s="34"/>
      <c r="L59" s="34"/>
      <c r="M59" s="3"/>
      <c r="N59" s="30"/>
    </row>
    <row r="60" spans="1:13" ht="12.75">
      <c r="A60" s="12" t="s">
        <v>6</v>
      </c>
      <c r="B60" s="13" t="s">
        <v>11</v>
      </c>
      <c r="C60" s="7">
        <v>179</v>
      </c>
      <c r="D60" s="21" t="s">
        <v>41</v>
      </c>
      <c r="E60" s="22"/>
      <c r="F60" s="23"/>
      <c r="G60" s="13" t="s">
        <v>92</v>
      </c>
      <c r="H60" s="8" t="s">
        <v>93</v>
      </c>
      <c r="I60" s="8" t="s">
        <v>94</v>
      </c>
      <c r="J60" s="8" t="s">
        <v>95</v>
      </c>
      <c r="K60" s="8"/>
      <c r="L60" s="8"/>
      <c r="M60" s="3"/>
    </row>
    <row r="61" spans="1:13" ht="12.75">
      <c r="A61" s="12" t="s">
        <v>6</v>
      </c>
      <c r="B61" s="13" t="s">
        <v>39</v>
      </c>
      <c r="C61" s="7">
        <v>145</v>
      </c>
      <c r="D61" s="21" t="s">
        <v>41</v>
      </c>
      <c r="E61" s="22"/>
      <c r="F61" s="23"/>
      <c r="G61" s="13"/>
      <c r="H61" s="8"/>
      <c r="I61" s="8"/>
      <c r="J61" s="8" t="s">
        <v>96</v>
      </c>
      <c r="K61" s="8" t="s">
        <v>97</v>
      </c>
      <c r="L61" s="8" t="s">
        <v>98</v>
      </c>
      <c r="M61" s="3"/>
    </row>
    <row r="62" spans="1:13" ht="12.75">
      <c r="A62" s="12"/>
      <c r="B62" s="13" t="s">
        <v>37</v>
      </c>
      <c r="C62" s="71">
        <f>SUM(C60:C61)</f>
        <v>324</v>
      </c>
      <c r="D62" s="21"/>
      <c r="E62" s="31"/>
      <c r="F62" s="32"/>
      <c r="G62" s="72">
        <v>52</v>
      </c>
      <c r="H62" s="73">
        <v>53</v>
      </c>
      <c r="I62" s="73">
        <v>54</v>
      </c>
      <c r="J62" s="73">
        <v>56</v>
      </c>
      <c r="K62" s="73">
        <v>56</v>
      </c>
      <c r="L62" s="73">
        <v>53</v>
      </c>
      <c r="M62" s="3"/>
    </row>
    <row r="63" spans="1:13" ht="12.75">
      <c r="A63" s="12" t="s">
        <v>6</v>
      </c>
      <c r="B63" s="13">
        <v>48</v>
      </c>
      <c r="C63" s="7">
        <v>167</v>
      </c>
      <c r="D63" s="21" t="s">
        <v>126</v>
      </c>
      <c r="E63" s="22"/>
      <c r="F63" s="23"/>
      <c r="G63" s="13" t="s">
        <v>33</v>
      </c>
      <c r="H63" s="8" t="s">
        <v>100</v>
      </c>
      <c r="I63" s="8" t="s">
        <v>101</v>
      </c>
      <c r="J63" s="8"/>
      <c r="K63" s="8"/>
      <c r="L63" s="8"/>
      <c r="M63" s="3"/>
    </row>
    <row r="64" spans="1:13" ht="12.75">
      <c r="A64" s="12" t="s">
        <v>6</v>
      </c>
      <c r="B64" s="13">
        <v>42</v>
      </c>
      <c r="C64" s="7">
        <v>167</v>
      </c>
      <c r="D64" s="21" t="s">
        <v>126</v>
      </c>
      <c r="E64" s="22"/>
      <c r="F64" s="23"/>
      <c r="G64" s="13"/>
      <c r="H64" s="8"/>
      <c r="I64" s="8"/>
      <c r="J64" s="8" t="s">
        <v>33</v>
      </c>
      <c r="K64" s="8" t="s">
        <v>100</v>
      </c>
      <c r="L64" s="8" t="s">
        <v>101</v>
      </c>
      <c r="M64" s="3"/>
    </row>
    <row r="65" spans="1:13" ht="12.75">
      <c r="A65" s="25" t="s">
        <v>137</v>
      </c>
      <c r="B65" s="13"/>
      <c r="C65" s="7">
        <v>2</v>
      </c>
      <c r="D65" s="21" t="s">
        <v>126</v>
      </c>
      <c r="E65" s="22"/>
      <c r="F65" s="23"/>
      <c r="G65" s="13"/>
      <c r="H65" s="8"/>
      <c r="I65" s="8">
        <v>2</v>
      </c>
      <c r="J65" s="8"/>
      <c r="K65" s="8"/>
      <c r="L65" s="8"/>
      <c r="M65" s="3"/>
    </row>
    <row r="66" spans="1:13" ht="12.75">
      <c r="A66" s="12"/>
      <c r="B66" s="13" t="s">
        <v>37</v>
      </c>
      <c r="C66" s="71">
        <f>SUM(C63:C65)</f>
        <v>336</v>
      </c>
      <c r="D66" s="21"/>
      <c r="E66" s="31"/>
      <c r="F66" s="32"/>
      <c r="G66" s="72">
        <v>55</v>
      </c>
      <c r="H66" s="73">
        <v>55</v>
      </c>
      <c r="I66" s="73">
        <v>57</v>
      </c>
      <c r="J66" s="73">
        <v>55</v>
      </c>
      <c r="K66" s="73">
        <v>55</v>
      </c>
      <c r="L66" s="73">
        <v>57</v>
      </c>
      <c r="M66" s="3"/>
    </row>
    <row r="67" spans="1:13" ht="12.75">
      <c r="A67" s="12" t="s">
        <v>6</v>
      </c>
      <c r="B67" s="13" t="s">
        <v>12</v>
      </c>
      <c r="C67" s="7">
        <v>179</v>
      </c>
      <c r="D67" s="21" t="s">
        <v>99</v>
      </c>
      <c r="E67" s="22"/>
      <c r="F67" s="23"/>
      <c r="G67" s="13" t="s">
        <v>92</v>
      </c>
      <c r="H67" s="8" t="s">
        <v>93</v>
      </c>
      <c r="I67" s="8" t="s">
        <v>102</v>
      </c>
      <c r="J67" s="8" t="s">
        <v>103</v>
      </c>
      <c r="K67" s="8"/>
      <c r="L67" s="8"/>
      <c r="M67" s="3"/>
    </row>
    <row r="68" spans="1:13" ht="12.75">
      <c r="A68" s="12" t="s">
        <v>6</v>
      </c>
      <c r="B68" s="13" t="s">
        <v>129</v>
      </c>
      <c r="C68" s="7">
        <v>117</v>
      </c>
      <c r="D68" s="21" t="s">
        <v>99</v>
      </c>
      <c r="E68" s="22"/>
      <c r="F68" s="23"/>
      <c r="G68" s="13"/>
      <c r="H68" s="8"/>
      <c r="I68" s="8"/>
      <c r="J68" s="8" t="s">
        <v>104</v>
      </c>
      <c r="K68" s="8" t="s">
        <v>105</v>
      </c>
      <c r="L68" s="8" t="s">
        <v>106</v>
      </c>
      <c r="M68" s="3"/>
    </row>
    <row r="69" spans="1:12" ht="12.75">
      <c r="A69" s="12" t="s">
        <v>6</v>
      </c>
      <c r="B69" s="13" t="s">
        <v>40</v>
      </c>
      <c r="C69">
        <v>20</v>
      </c>
      <c r="D69" s="21" t="s">
        <v>99</v>
      </c>
      <c r="E69" s="22"/>
      <c r="F69" s="23"/>
      <c r="G69" s="13"/>
      <c r="H69" s="8"/>
      <c r="I69" s="8"/>
      <c r="J69" s="8"/>
      <c r="K69" s="8"/>
      <c r="L69" s="8" t="s">
        <v>107</v>
      </c>
    </row>
    <row r="70" spans="1:12" ht="12.75">
      <c r="A70" s="12" t="s">
        <v>136</v>
      </c>
      <c r="B70" s="13"/>
      <c r="C70" s="5">
        <v>2</v>
      </c>
      <c r="D70" s="21" t="s">
        <v>99</v>
      </c>
      <c r="E70" s="22"/>
      <c r="F70" s="23"/>
      <c r="G70" s="13"/>
      <c r="H70" s="8"/>
      <c r="I70" s="8"/>
      <c r="J70" s="8">
        <v>2</v>
      </c>
      <c r="K70" s="8"/>
      <c r="L70" s="8"/>
    </row>
    <row r="71" spans="1:12" ht="12.75">
      <c r="A71" s="9"/>
      <c r="B71" s="13" t="s">
        <v>37</v>
      </c>
      <c r="C71" s="20">
        <f>SUM(C67:C70)</f>
        <v>318</v>
      </c>
      <c r="D71" s="21"/>
      <c r="E71" s="31"/>
      <c r="F71" s="32"/>
      <c r="G71" s="72">
        <v>52</v>
      </c>
      <c r="H71" s="73">
        <v>53</v>
      </c>
      <c r="I71" s="73">
        <v>53</v>
      </c>
      <c r="J71" s="73">
        <v>52</v>
      </c>
      <c r="K71" s="73">
        <v>54</v>
      </c>
      <c r="L71" s="73">
        <v>52</v>
      </c>
    </row>
    <row r="72" spans="1:13" ht="12.75">
      <c r="A72" s="12" t="s">
        <v>6</v>
      </c>
      <c r="B72" s="13">
        <v>38</v>
      </c>
      <c r="C72" s="7">
        <v>108</v>
      </c>
      <c r="D72" s="60" t="s">
        <v>159</v>
      </c>
      <c r="E72" s="61"/>
      <c r="F72" s="62"/>
      <c r="G72" s="13" t="s">
        <v>33</v>
      </c>
      <c r="H72" s="8" t="s">
        <v>108</v>
      </c>
      <c r="I72" s="8"/>
      <c r="J72" s="8"/>
      <c r="K72" s="8"/>
      <c r="L72" s="8"/>
      <c r="M72" s="3"/>
    </row>
    <row r="73" spans="1:13" ht="12.75">
      <c r="A73" s="12" t="s">
        <v>6</v>
      </c>
      <c r="B73" s="13">
        <v>40</v>
      </c>
      <c r="C73" s="7">
        <v>108</v>
      </c>
      <c r="D73" s="60" t="s">
        <v>159</v>
      </c>
      <c r="E73" s="61"/>
      <c r="F73" s="62"/>
      <c r="G73" s="13"/>
      <c r="H73" s="8"/>
      <c r="I73" s="13" t="s">
        <v>33</v>
      </c>
      <c r="J73" s="8" t="s">
        <v>108</v>
      </c>
      <c r="K73" s="8"/>
      <c r="L73" s="8"/>
      <c r="M73" s="3"/>
    </row>
    <row r="74" spans="1:13" ht="12.75">
      <c r="A74" s="12" t="s">
        <v>6</v>
      </c>
      <c r="B74" s="13">
        <v>36</v>
      </c>
      <c r="C74" s="7">
        <v>108</v>
      </c>
      <c r="D74" s="60" t="s">
        <v>159</v>
      </c>
      <c r="E74" s="61"/>
      <c r="F74" s="62"/>
      <c r="G74" s="13"/>
      <c r="H74" s="8"/>
      <c r="I74" s="8"/>
      <c r="J74" s="8"/>
      <c r="K74" s="13" t="s">
        <v>33</v>
      </c>
      <c r="L74" s="8" t="s">
        <v>108</v>
      </c>
      <c r="M74" s="3"/>
    </row>
    <row r="75" spans="1:13" ht="12.75">
      <c r="A75" s="12" t="s">
        <v>144</v>
      </c>
      <c r="B75" s="13"/>
      <c r="C75" s="7">
        <v>2</v>
      </c>
      <c r="D75" s="51"/>
      <c r="E75" s="42"/>
      <c r="F75" s="23"/>
      <c r="G75" s="13"/>
      <c r="H75" s="8"/>
      <c r="I75" s="8"/>
      <c r="J75" s="8"/>
      <c r="K75" s="13">
        <v>2</v>
      </c>
      <c r="L75" s="8"/>
      <c r="M75" s="3"/>
    </row>
    <row r="76" spans="1:13" ht="12.75">
      <c r="A76" s="12"/>
      <c r="B76" s="13" t="s">
        <v>37</v>
      </c>
      <c r="C76" s="20">
        <f>SUM(C72:C75)</f>
        <v>326</v>
      </c>
      <c r="D76" s="43"/>
      <c r="E76" s="44"/>
      <c r="F76" s="32"/>
      <c r="G76" s="72">
        <v>55</v>
      </c>
      <c r="H76" s="73">
        <v>53</v>
      </c>
      <c r="I76" s="73">
        <v>55</v>
      </c>
      <c r="J76" s="73">
        <v>53</v>
      </c>
      <c r="K76" s="73">
        <v>55</v>
      </c>
      <c r="L76" s="73">
        <v>53</v>
      </c>
      <c r="M76" s="3"/>
    </row>
    <row r="77" spans="1:13" ht="12.75">
      <c r="A77" s="29"/>
      <c r="B77" s="103"/>
      <c r="C77" s="104"/>
      <c r="D77" s="105"/>
      <c r="E77" s="106" t="s">
        <v>37</v>
      </c>
      <c r="F77" s="107"/>
      <c r="G77" s="73">
        <v>259</v>
      </c>
      <c r="H77" s="73">
        <v>268</v>
      </c>
      <c r="I77" s="73">
        <v>274</v>
      </c>
      <c r="J77" s="73">
        <v>271</v>
      </c>
      <c r="K77" s="73">
        <v>275</v>
      </c>
      <c r="L77" s="72">
        <v>270</v>
      </c>
      <c r="M77" s="3"/>
    </row>
    <row r="78" ht="9" customHeight="1"/>
    <row r="79" spans="1:12" ht="3" customHeight="1">
      <c r="A79" s="29"/>
      <c r="B79" s="29"/>
      <c r="C79" s="29"/>
      <c r="D79" s="29"/>
      <c r="E79" s="30"/>
      <c r="F79" s="30"/>
      <c r="G79" s="30"/>
      <c r="H79" s="29"/>
      <c r="I79" s="29"/>
      <c r="J79" s="29"/>
      <c r="K79" s="29"/>
      <c r="L79" s="29"/>
    </row>
    <row r="81" spans="1:9" ht="15.75">
      <c r="A81" s="2" t="s">
        <v>16</v>
      </c>
      <c r="B81" s="2" t="s">
        <v>169</v>
      </c>
      <c r="C81" s="2"/>
      <c r="D81" s="2"/>
      <c r="E81" s="2"/>
      <c r="F81" s="2"/>
      <c r="G81" s="2" t="s">
        <v>170</v>
      </c>
      <c r="H81" s="2"/>
      <c r="I81" s="14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ht="32.25" customHeight="1"/>
    <row r="85" spans="1:12" ht="19.5" customHeight="1">
      <c r="A85" t="s">
        <v>130</v>
      </c>
      <c r="B85" s="26" t="s">
        <v>146</v>
      </c>
      <c r="C85" s="15"/>
      <c r="D85" s="16"/>
      <c r="E85" s="16"/>
      <c r="F85" s="26" t="s">
        <v>150</v>
      </c>
      <c r="G85" s="26"/>
      <c r="H85" s="15"/>
      <c r="I85" s="26"/>
      <c r="J85" s="26" t="s">
        <v>162</v>
      </c>
      <c r="K85" s="26"/>
      <c r="L85" s="26"/>
    </row>
    <row r="86" spans="2:12" ht="19.5" customHeight="1">
      <c r="B86" s="26" t="s">
        <v>145</v>
      </c>
      <c r="C86" s="15"/>
      <c r="D86" s="16"/>
      <c r="E86" s="16"/>
      <c r="F86" s="26" t="s">
        <v>151</v>
      </c>
      <c r="G86" s="26"/>
      <c r="H86" s="15"/>
      <c r="I86" s="26"/>
      <c r="J86" s="26" t="s">
        <v>163</v>
      </c>
      <c r="K86" s="26"/>
      <c r="L86" s="26"/>
    </row>
    <row r="87" spans="2:12" ht="19.5" customHeight="1">
      <c r="B87" s="26" t="s">
        <v>147</v>
      </c>
      <c r="C87" s="15"/>
      <c r="D87" s="16"/>
      <c r="E87" s="16"/>
      <c r="F87" s="26" t="s">
        <v>152</v>
      </c>
      <c r="G87" s="26"/>
      <c r="H87" s="15"/>
      <c r="I87" s="26"/>
      <c r="J87" s="26" t="s">
        <v>46</v>
      </c>
      <c r="K87" s="26"/>
      <c r="L87" s="26"/>
    </row>
    <row r="88" spans="2:12" ht="19.5" customHeight="1">
      <c r="B88" s="26" t="s">
        <v>160</v>
      </c>
      <c r="C88" s="15"/>
      <c r="D88" s="16"/>
      <c r="E88" s="16"/>
      <c r="F88" s="26" t="s">
        <v>153</v>
      </c>
      <c r="G88" s="26"/>
      <c r="H88" s="15"/>
      <c r="I88" s="26"/>
      <c r="J88" s="26" t="s">
        <v>46</v>
      </c>
      <c r="K88" s="26"/>
      <c r="L88" s="26"/>
    </row>
    <row r="89" spans="2:13" ht="19.5" customHeight="1">
      <c r="B89" s="26" t="s">
        <v>148</v>
      </c>
      <c r="C89" s="15"/>
      <c r="D89" s="16"/>
      <c r="E89" s="16"/>
      <c r="F89" s="26" t="s">
        <v>161</v>
      </c>
      <c r="G89" s="26"/>
      <c r="H89" s="15"/>
      <c r="I89" s="26"/>
      <c r="J89" s="26" t="s">
        <v>46</v>
      </c>
      <c r="K89" s="26"/>
      <c r="L89" s="26"/>
      <c r="M89" s="26"/>
    </row>
    <row r="90" spans="2:14" ht="19.5" customHeight="1">
      <c r="B90" s="45"/>
      <c r="C90" s="46"/>
      <c r="D90" s="46"/>
      <c r="E90" s="46"/>
      <c r="F90" s="46"/>
      <c r="G90" s="46"/>
      <c r="H90" s="29"/>
      <c r="I90" s="45"/>
      <c r="J90" s="46"/>
      <c r="K90" s="46"/>
      <c r="L90" s="46"/>
      <c r="M90" s="16"/>
      <c r="N90" s="16"/>
    </row>
    <row r="91" spans="2:14" ht="19.5" customHeight="1">
      <c r="B91" s="45"/>
      <c r="C91" s="46"/>
      <c r="D91" s="46"/>
      <c r="E91" s="46"/>
      <c r="F91" s="46"/>
      <c r="G91" s="46"/>
      <c r="H91" s="29"/>
      <c r="I91" s="45"/>
      <c r="J91" s="46"/>
      <c r="K91" s="46"/>
      <c r="L91" s="46"/>
      <c r="M91" s="16"/>
      <c r="N91" s="16"/>
    </row>
    <row r="92" spans="1:13" ht="19.5" customHeight="1">
      <c r="A92" t="s">
        <v>131</v>
      </c>
      <c r="B92" s="48"/>
      <c r="C92" s="49"/>
      <c r="D92" s="49"/>
      <c r="E92" s="46" t="s">
        <v>132</v>
      </c>
      <c r="F92" s="46"/>
      <c r="G92" s="46"/>
      <c r="H92" s="46"/>
      <c r="I92" s="46"/>
      <c r="J92" s="29"/>
      <c r="K92" s="29"/>
      <c r="L92" s="29"/>
      <c r="M92" s="26"/>
    </row>
    <row r="93" spans="2:13" ht="19.5" customHeight="1">
      <c r="B93" s="29"/>
      <c r="C93" s="29"/>
      <c r="D93" s="29"/>
      <c r="E93" s="29"/>
      <c r="F93" s="29"/>
      <c r="G93" s="29"/>
      <c r="H93" s="46"/>
      <c r="I93" s="46"/>
      <c r="J93" s="47"/>
      <c r="K93" s="47"/>
      <c r="L93" s="47"/>
      <c r="M93" s="26"/>
    </row>
    <row r="94" spans="2:13" ht="12.75">
      <c r="B94" s="50"/>
      <c r="C94" s="50"/>
      <c r="D94" s="50"/>
      <c r="E94" t="s">
        <v>138</v>
      </c>
      <c r="H94" s="16"/>
      <c r="I94" s="16"/>
      <c r="M94" s="26"/>
    </row>
    <row r="95" spans="2:13" ht="12.75">
      <c r="B95" s="16"/>
      <c r="C95" s="16"/>
      <c r="D95" s="16"/>
      <c r="E95" s="16"/>
      <c r="F95" s="16"/>
      <c r="G95" s="16"/>
      <c r="H95" s="16"/>
      <c r="I95" s="16"/>
      <c r="K95" s="16"/>
      <c r="L95" s="16"/>
      <c r="M95" s="26"/>
    </row>
    <row r="96" spans="2:12" ht="12.75">
      <c r="B96" s="50"/>
      <c r="C96" s="50"/>
      <c r="D96" s="50"/>
      <c r="E96" t="s">
        <v>139</v>
      </c>
      <c r="K96" s="16"/>
      <c r="L96" s="16"/>
    </row>
    <row r="97" spans="2:12" ht="12.75">
      <c r="B97" s="16"/>
      <c r="C97" s="16"/>
      <c r="D97" s="16"/>
      <c r="E97" s="16"/>
      <c r="F97" s="16"/>
      <c r="G97" s="16"/>
      <c r="H97" s="16"/>
      <c r="I97" s="16"/>
      <c r="K97" s="16"/>
      <c r="L97" s="16"/>
    </row>
    <row r="98" spans="2:12" ht="12.75">
      <c r="B98" s="50"/>
      <c r="C98" s="50"/>
      <c r="D98" s="50"/>
      <c r="K98" s="16"/>
      <c r="L98" s="16"/>
    </row>
    <row r="99" spans="11:12" ht="12.75">
      <c r="K99" s="16"/>
      <c r="L99" s="16"/>
    </row>
    <row r="100" spans="11:12" ht="12.75">
      <c r="K100" s="16"/>
      <c r="L100" s="16"/>
    </row>
    <row r="101" spans="11:12" ht="12.75">
      <c r="K101" s="16"/>
      <c r="L101" s="16"/>
    </row>
    <row r="102" spans="11:12" ht="12.75">
      <c r="K102" s="16"/>
      <c r="L102" s="16"/>
    </row>
    <row r="103" spans="11:12" ht="12.75">
      <c r="K103" s="16"/>
      <c r="L103" s="16"/>
    </row>
    <row r="105" spans="3:9" ht="12.75">
      <c r="C105" s="15"/>
      <c r="D105" s="16"/>
      <c r="E105" s="16"/>
      <c r="F105" s="16"/>
      <c r="G105" s="16"/>
      <c r="H105" s="16"/>
      <c r="I105" s="16"/>
    </row>
    <row r="107" spans="3:9" ht="12.75">
      <c r="C107" s="15"/>
      <c r="D107" s="16"/>
      <c r="E107" s="16"/>
      <c r="F107" s="16"/>
      <c r="G107" s="16"/>
      <c r="H107" s="16"/>
      <c r="I107" s="16"/>
    </row>
    <row r="109" spans="3:9" ht="12.75">
      <c r="C109" s="15"/>
      <c r="D109" s="16"/>
      <c r="E109" s="16"/>
      <c r="F109" s="16"/>
      <c r="G109" s="16"/>
      <c r="H109" s="16"/>
      <c r="I109" s="16"/>
    </row>
    <row r="111" spans="3:9" ht="12.75">
      <c r="C111" s="15"/>
      <c r="D111" s="16"/>
      <c r="E111" s="16"/>
      <c r="F111" s="16"/>
      <c r="G111" s="16"/>
      <c r="H111" s="16"/>
      <c r="I111" s="16"/>
    </row>
    <row r="113" spans="3:9" ht="12.75">
      <c r="C113" s="15"/>
      <c r="D113" s="16"/>
      <c r="E113" s="16"/>
      <c r="F113" s="16"/>
      <c r="G113" s="16"/>
      <c r="H113" s="16"/>
      <c r="I113" s="16"/>
    </row>
  </sheetData>
  <sheetProtection/>
  <printOptions/>
  <pageMargins left="0.3937007874015748" right="0.3937007874015748" top="0.984251968503937" bottom="0.3937007874015748" header="0" footer="0.3937007874015748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G64" sqref="G64"/>
    </sheetView>
  </sheetViews>
  <sheetFormatPr defaultColWidth="9.00390625" defaultRowHeight="12.75"/>
  <cols>
    <col min="1" max="1" width="18.75390625" style="0" customWidth="1"/>
    <col min="2" max="2" width="14.875" style="0" customWidth="1"/>
    <col min="3" max="3" width="9.875" style="0" customWidth="1"/>
    <col min="4" max="4" width="20.125" style="0" customWidth="1"/>
    <col min="5" max="5" width="11.75390625" style="0" customWidth="1"/>
    <col min="6" max="6" width="11.375" style="0" customWidth="1"/>
    <col min="7" max="7" width="12.25390625" style="0" customWidth="1"/>
    <col min="8" max="8" width="11.75390625" style="0" customWidth="1"/>
    <col min="9" max="9" width="12.125" style="0" customWidth="1"/>
    <col min="10" max="10" width="11.875" style="0" customWidth="1"/>
  </cols>
  <sheetData>
    <row r="1" spans="1:10" ht="18">
      <c r="A1" s="1" t="s">
        <v>212</v>
      </c>
      <c r="B1" s="1"/>
      <c r="E1" s="4" t="s">
        <v>14</v>
      </c>
      <c r="H1" s="1"/>
      <c r="I1" s="1" t="s">
        <v>29</v>
      </c>
      <c r="J1" s="1"/>
    </row>
    <row r="2" spans="1:10" ht="15.75">
      <c r="A2" s="1" t="s">
        <v>214</v>
      </c>
      <c r="B2" s="1"/>
      <c r="D2" s="2" t="s">
        <v>205</v>
      </c>
      <c r="E2" s="2"/>
      <c r="F2" s="2"/>
      <c r="G2" s="2"/>
      <c r="H2" s="2"/>
      <c r="I2" s="1" t="s">
        <v>208</v>
      </c>
      <c r="J2" s="1"/>
    </row>
    <row r="3" spans="1:10" ht="15.75">
      <c r="A3" s="108" t="s">
        <v>213</v>
      </c>
      <c r="B3" s="1"/>
      <c r="D3" s="53" t="s">
        <v>211</v>
      </c>
      <c r="E3" s="53"/>
      <c r="F3" s="53"/>
      <c r="G3" s="53"/>
      <c r="H3" s="53"/>
      <c r="J3" t="s">
        <v>217</v>
      </c>
    </row>
    <row r="4" spans="1:10" ht="15.75">
      <c r="A4" s="1"/>
      <c r="B4" s="1" t="s">
        <v>215</v>
      </c>
      <c r="D4" s="53" t="s">
        <v>216</v>
      </c>
      <c r="E4" s="53"/>
      <c r="F4" s="53"/>
      <c r="G4" s="53"/>
      <c r="H4" s="53"/>
      <c r="I4" s="54"/>
      <c r="J4" s="55"/>
    </row>
    <row r="5" spans="1:10" ht="15.75">
      <c r="A5" s="1"/>
      <c r="B5" s="1"/>
      <c r="D5" s="53"/>
      <c r="E5" s="53"/>
      <c r="F5" s="53"/>
      <c r="G5" s="53"/>
      <c r="H5" s="53"/>
      <c r="I5" s="54"/>
      <c r="J5" s="55"/>
    </row>
    <row r="6" spans="1:10" ht="12.75">
      <c r="A6" s="82" t="s">
        <v>5</v>
      </c>
      <c r="B6" s="82"/>
      <c r="C6" s="71" t="s">
        <v>123</v>
      </c>
      <c r="D6" s="83" t="s">
        <v>17</v>
      </c>
      <c r="E6" s="85" t="s">
        <v>0</v>
      </c>
      <c r="F6" s="85" t="s">
        <v>26</v>
      </c>
      <c r="G6" s="82" t="s">
        <v>1</v>
      </c>
      <c r="H6" s="82" t="s">
        <v>2</v>
      </c>
      <c r="I6" s="82" t="s">
        <v>3</v>
      </c>
      <c r="J6" s="82" t="s">
        <v>4</v>
      </c>
    </row>
    <row r="7" spans="1:10" ht="12.75">
      <c r="A7" s="10" t="s">
        <v>209</v>
      </c>
      <c r="B7" s="11"/>
      <c r="C7" s="20" t="s">
        <v>125</v>
      </c>
      <c r="D7" s="12"/>
      <c r="E7" s="11"/>
      <c r="F7" s="7"/>
      <c r="G7" s="7"/>
      <c r="H7" s="7"/>
      <c r="I7" s="7"/>
      <c r="J7" s="7"/>
    </row>
    <row r="8" spans="1:10" ht="12.75">
      <c r="A8" s="12" t="s">
        <v>6</v>
      </c>
      <c r="B8" s="13">
        <v>10</v>
      </c>
      <c r="C8" s="12">
        <v>100</v>
      </c>
      <c r="D8" s="111"/>
      <c r="E8" s="8" t="s">
        <v>175</v>
      </c>
      <c r="F8" s="8" t="s">
        <v>176</v>
      </c>
      <c r="G8" s="8"/>
      <c r="H8" s="8"/>
      <c r="I8" s="8"/>
      <c r="J8" s="8"/>
    </row>
    <row r="9" spans="1:10" ht="12.75">
      <c r="A9" s="67" t="s">
        <v>7</v>
      </c>
      <c r="B9" s="68" t="s">
        <v>8</v>
      </c>
      <c r="C9" s="67">
        <v>71</v>
      </c>
      <c r="D9" s="111"/>
      <c r="E9" s="63"/>
      <c r="F9" s="63" t="s">
        <v>177</v>
      </c>
      <c r="G9" s="63" t="s">
        <v>178</v>
      </c>
      <c r="H9" s="63"/>
      <c r="I9" s="69"/>
      <c r="J9" s="69"/>
    </row>
    <row r="10" spans="1:10" ht="12.75">
      <c r="A10" s="12" t="s">
        <v>7</v>
      </c>
      <c r="B10" s="13" t="s">
        <v>10</v>
      </c>
      <c r="C10" s="12">
        <v>71</v>
      </c>
      <c r="D10" s="111"/>
      <c r="E10" s="5"/>
      <c r="F10" s="5"/>
      <c r="G10" s="8" t="s">
        <v>179</v>
      </c>
      <c r="H10" s="8" t="s">
        <v>180</v>
      </c>
      <c r="I10" s="8"/>
      <c r="J10" s="8"/>
    </row>
    <row r="11" spans="1:10" ht="12.75">
      <c r="A11" s="12" t="s">
        <v>7</v>
      </c>
      <c r="B11" s="24" t="s">
        <v>9</v>
      </c>
      <c r="C11" s="12">
        <v>71</v>
      </c>
      <c r="D11" s="111"/>
      <c r="E11" s="8"/>
      <c r="F11" s="8"/>
      <c r="G11" s="8"/>
      <c r="H11" s="8" t="s">
        <v>181</v>
      </c>
      <c r="I11" s="8" t="s">
        <v>182</v>
      </c>
      <c r="J11" s="5"/>
    </row>
    <row r="12" spans="1:10" ht="25.5">
      <c r="A12" s="12" t="s">
        <v>6</v>
      </c>
      <c r="B12" s="18" t="s">
        <v>197</v>
      </c>
      <c r="C12" s="12">
        <v>61</v>
      </c>
      <c r="D12" s="111"/>
      <c r="E12" s="8"/>
      <c r="F12" s="8"/>
      <c r="G12" s="8"/>
      <c r="I12" s="8"/>
      <c r="J12" s="113" t="s">
        <v>183</v>
      </c>
    </row>
    <row r="13" spans="1:10" ht="12.75">
      <c r="A13" s="25" t="s">
        <v>43</v>
      </c>
      <c r="B13" s="24"/>
      <c r="C13" s="12">
        <v>8</v>
      </c>
      <c r="D13" s="111"/>
      <c r="E13" s="13"/>
      <c r="F13" s="8"/>
      <c r="G13" s="8"/>
      <c r="H13" s="8"/>
      <c r="I13" s="8"/>
      <c r="J13" s="8">
        <v>8</v>
      </c>
    </row>
    <row r="14" spans="1:11" ht="12.75">
      <c r="A14" s="12"/>
      <c r="B14" s="13" t="s">
        <v>37</v>
      </c>
      <c r="C14" s="83">
        <f>SUM(C8:C12)</f>
        <v>374</v>
      </c>
      <c r="D14" s="111"/>
      <c r="E14" s="109">
        <v>62</v>
      </c>
      <c r="F14" s="110">
        <v>63</v>
      </c>
      <c r="G14" s="110">
        <v>62</v>
      </c>
      <c r="H14" s="110">
        <v>63</v>
      </c>
      <c r="I14" s="110">
        <v>63</v>
      </c>
      <c r="J14" s="110">
        <v>61</v>
      </c>
      <c r="K14">
        <f>SUM(E14:J14)</f>
        <v>374</v>
      </c>
    </row>
    <row r="15" spans="1:10" ht="12.75">
      <c r="A15" s="12" t="s">
        <v>6</v>
      </c>
      <c r="B15" s="13">
        <v>4</v>
      </c>
      <c r="C15" s="12">
        <v>71</v>
      </c>
      <c r="D15" s="111"/>
      <c r="E15" s="13"/>
      <c r="F15" s="8"/>
      <c r="G15" s="8"/>
      <c r="I15" s="8" t="s">
        <v>189</v>
      </c>
      <c r="J15" s="8" t="s">
        <v>190</v>
      </c>
    </row>
    <row r="16" spans="1:10" ht="12.75">
      <c r="A16" s="12" t="s">
        <v>6</v>
      </c>
      <c r="B16" s="13">
        <v>6</v>
      </c>
      <c r="C16" s="12">
        <v>71</v>
      </c>
      <c r="D16" s="111"/>
      <c r="E16" s="13"/>
      <c r="F16" s="8"/>
      <c r="G16" s="8"/>
      <c r="H16" s="8" t="s">
        <v>179</v>
      </c>
      <c r="I16" s="8" t="s">
        <v>188</v>
      </c>
      <c r="J16" s="5"/>
    </row>
    <row r="17" spans="1:10" ht="12.75">
      <c r="A17" s="12" t="s">
        <v>6</v>
      </c>
      <c r="B17" s="24">
        <v>14</v>
      </c>
      <c r="C17" s="12">
        <v>235</v>
      </c>
      <c r="D17" s="111"/>
      <c r="E17" s="13" t="s">
        <v>184</v>
      </c>
      <c r="F17" s="8" t="s">
        <v>185</v>
      </c>
      <c r="G17" s="8" t="s">
        <v>186</v>
      </c>
      <c r="H17" s="8" t="s">
        <v>187</v>
      </c>
      <c r="I17" s="8"/>
      <c r="J17" s="8"/>
    </row>
    <row r="18" spans="1:11" ht="12.75">
      <c r="A18" s="12"/>
      <c r="B18" s="13" t="s">
        <v>37</v>
      </c>
      <c r="C18" s="83">
        <f>SUM(C15:C17)</f>
        <v>377</v>
      </c>
      <c r="D18" s="111"/>
      <c r="E18" s="109">
        <v>63</v>
      </c>
      <c r="F18" s="110">
        <v>64</v>
      </c>
      <c r="G18" s="110">
        <v>62</v>
      </c>
      <c r="H18" s="110">
        <v>62</v>
      </c>
      <c r="I18" s="110">
        <v>62</v>
      </c>
      <c r="J18" s="110">
        <v>64</v>
      </c>
      <c r="K18">
        <f>SUM(E18:J18)</f>
        <v>377</v>
      </c>
    </row>
    <row r="19" spans="1:10" ht="12.75">
      <c r="A19" s="17" t="s">
        <v>7</v>
      </c>
      <c r="B19" s="19" t="s">
        <v>172</v>
      </c>
      <c r="C19" s="17">
        <v>342</v>
      </c>
      <c r="D19" s="111"/>
      <c r="E19" s="13" t="s">
        <v>175</v>
      </c>
      <c r="F19" s="8" t="s">
        <v>191</v>
      </c>
      <c r="G19" s="8" t="s">
        <v>192</v>
      </c>
      <c r="H19" s="8" t="s">
        <v>193</v>
      </c>
      <c r="I19" s="58" t="s">
        <v>194</v>
      </c>
      <c r="J19" s="63" t="s">
        <v>195</v>
      </c>
    </row>
    <row r="20" spans="1:10" ht="12.75">
      <c r="A20" s="12" t="s">
        <v>6</v>
      </c>
      <c r="B20" s="18" t="s">
        <v>173</v>
      </c>
      <c r="C20" s="12">
        <v>27</v>
      </c>
      <c r="D20" s="111"/>
      <c r="E20" s="13"/>
      <c r="F20" s="8"/>
      <c r="G20" s="8"/>
      <c r="H20" s="8"/>
      <c r="I20" s="8"/>
      <c r="J20" s="8" t="s">
        <v>174</v>
      </c>
    </row>
    <row r="21" spans="1:11" ht="12.75">
      <c r="A21" s="12"/>
      <c r="B21" s="13" t="s">
        <v>37</v>
      </c>
      <c r="C21" s="83">
        <f>SUM(C19:C20)</f>
        <v>369</v>
      </c>
      <c r="D21" s="111"/>
      <c r="E21" s="109">
        <v>62</v>
      </c>
      <c r="F21" s="110">
        <v>62</v>
      </c>
      <c r="G21" s="110">
        <v>62</v>
      </c>
      <c r="H21" s="110">
        <v>62</v>
      </c>
      <c r="I21" s="110">
        <v>62</v>
      </c>
      <c r="J21" s="110">
        <v>59</v>
      </c>
      <c r="K21">
        <f>SUM(E21:J21)</f>
        <v>369</v>
      </c>
    </row>
    <row r="22" spans="1:10" ht="12.75">
      <c r="A22" s="57" t="s">
        <v>6</v>
      </c>
      <c r="B22" s="58" t="s">
        <v>196</v>
      </c>
      <c r="C22" s="57">
        <v>370</v>
      </c>
      <c r="D22" s="112"/>
      <c r="E22" s="58" t="s">
        <v>198</v>
      </c>
      <c r="F22" s="63" t="s">
        <v>199</v>
      </c>
      <c r="G22" s="63" t="s">
        <v>200</v>
      </c>
      <c r="H22" s="63" t="s">
        <v>201</v>
      </c>
      <c r="I22" s="63" t="s">
        <v>202</v>
      </c>
      <c r="J22" s="63" t="s">
        <v>203</v>
      </c>
    </row>
    <row r="23" spans="1:12" ht="12.75">
      <c r="A23" s="17"/>
      <c r="B23" s="18" t="s">
        <v>37</v>
      </c>
      <c r="C23" s="83">
        <v>370</v>
      </c>
      <c r="D23" s="5"/>
      <c r="E23" s="114">
        <v>61</v>
      </c>
      <c r="F23" s="115">
        <v>61</v>
      </c>
      <c r="G23" s="115">
        <v>61</v>
      </c>
      <c r="H23" s="115">
        <v>61</v>
      </c>
      <c r="I23" s="115">
        <v>61</v>
      </c>
      <c r="J23" s="115">
        <v>65</v>
      </c>
      <c r="K23" s="116">
        <f>SUM(E23:J23)</f>
        <v>370</v>
      </c>
      <c r="L23" s="116">
        <f>K14+K18+K21+K23</f>
        <v>1490</v>
      </c>
    </row>
    <row r="24" spans="1:12" ht="12.75">
      <c r="A24" s="30"/>
      <c r="B24" s="30"/>
      <c r="C24" s="92"/>
      <c r="D24" s="30"/>
      <c r="E24" s="118"/>
      <c r="F24" s="118"/>
      <c r="G24" s="118"/>
      <c r="H24" s="118"/>
      <c r="I24" s="118"/>
      <c r="J24" s="118"/>
      <c r="K24" s="116"/>
      <c r="L24" s="116"/>
    </row>
    <row r="25" spans="1:11" ht="12.75">
      <c r="A25" s="12"/>
      <c r="B25" s="24" t="s">
        <v>37</v>
      </c>
      <c r="C25" s="71">
        <f>C14+C18+C21+C23</f>
        <v>1490</v>
      </c>
      <c r="D25" s="21"/>
      <c r="E25" s="117">
        <v>248</v>
      </c>
      <c r="F25" s="117">
        <v>250</v>
      </c>
      <c r="G25" s="117">
        <v>247</v>
      </c>
      <c r="H25" s="117">
        <v>248</v>
      </c>
      <c r="I25" s="117">
        <v>248</v>
      </c>
      <c r="J25" s="117">
        <v>249</v>
      </c>
      <c r="K25" s="116">
        <f>SUM(E25:J25)</f>
        <v>1490</v>
      </c>
    </row>
    <row r="27" spans="1:10" ht="12.75">
      <c r="A27" s="83" t="s">
        <v>5</v>
      </c>
      <c r="B27" s="85"/>
      <c r="C27" s="71" t="s">
        <v>123</v>
      </c>
      <c r="D27" s="83" t="s">
        <v>17</v>
      </c>
      <c r="E27" s="85" t="s">
        <v>0</v>
      </c>
      <c r="F27" s="85" t="s">
        <v>26</v>
      </c>
      <c r="G27" s="82" t="s">
        <v>1</v>
      </c>
      <c r="H27" s="82" t="s">
        <v>2</v>
      </c>
      <c r="I27" s="82" t="s">
        <v>3</v>
      </c>
      <c r="J27" s="82" t="s">
        <v>4</v>
      </c>
    </row>
    <row r="28" spans="1:10" ht="12.75">
      <c r="A28" s="119" t="s">
        <v>210</v>
      </c>
      <c r="B28" s="120"/>
      <c r="C28" s="20" t="s">
        <v>125</v>
      </c>
      <c r="D28" s="12"/>
      <c r="E28" s="11"/>
      <c r="F28" s="7"/>
      <c r="G28" s="7"/>
      <c r="H28" s="7"/>
      <c r="I28" s="7"/>
      <c r="J28" s="7"/>
    </row>
    <row r="29" spans="1:10" ht="12.75">
      <c r="A29" s="12" t="s">
        <v>7</v>
      </c>
      <c r="B29" s="13" t="s">
        <v>204</v>
      </c>
      <c r="C29" s="7">
        <v>343</v>
      </c>
      <c r="D29" s="21"/>
      <c r="E29" s="8" t="s">
        <v>27</v>
      </c>
      <c r="F29" s="8" t="s">
        <v>28</v>
      </c>
      <c r="G29" s="8" t="s">
        <v>47</v>
      </c>
      <c r="H29" s="8" t="s">
        <v>48</v>
      </c>
      <c r="I29" s="8" t="s">
        <v>49</v>
      </c>
      <c r="J29" s="8" t="s">
        <v>50</v>
      </c>
    </row>
    <row r="30" spans="1:10" ht="12.75">
      <c r="A30" s="12"/>
      <c r="B30" s="13"/>
      <c r="C30" s="7"/>
      <c r="D30" s="21"/>
      <c r="E30" s="8"/>
      <c r="F30" s="8"/>
      <c r="G30" s="8"/>
      <c r="H30" s="8"/>
      <c r="I30" s="8"/>
      <c r="J30" s="8"/>
    </row>
    <row r="31" spans="1:10" ht="12.75">
      <c r="A31" s="25" t="s">
        <v>135</v>
      </c>
      <c r="B31" s="13"/>
      <c r="C31" s="7">
        <v>1</v>
      </c>
      <c r="D31" s="21"/>
      <c r="E31" s="8"/>
      <c r="F31" s="8"/>
      <c r="G31" s="8"/>
      <c r="H31" s="8"/>
      <c r="I31" s="8"/>
      <c r="J31" s="8">
        <v>3</v>
      </c>
    </row>
    <row r="32" spans="1:10" ht="12.75">
      <c r="A32" s="12"/>
      <c r="B32" s="13" t="s">
        <v>37</v>
      </c>
      <c r="C32" s="20">
        <f>SUM(C29:C31)</f>
        <v>344</v>
      </c>
      <c r="D32" s="21"/>
      <c r="E32" s="36">
        <v>57</v>
      </c>
      <c r="F32" s="36">
        <v>57</v>
      </c>
      <c r="G32" s="36">
        <v>53</v>
      </c>
      <c r="H32" s="36">
        <v>53</v>
      </c>
      <c r="I32" s="36">
        <v>53</v>
      </c>
      <c r="J32" s="36">
        <v>53</v>
      </c>
    </row>
    <row r="33" spans="1:10" ht="12.75">
      <c r="A33" s="12" t="s">
        <v>6</v>
      </c>
      <c r="B33" s="13">
        <v>22</v>
      </c>
      <c r="C33" s="7">
        <v>107</v>
      </c>
      <c r="D33" s="21"/>
      <c r="E33" s="8" t="s">
        <v>33</v>
      </c>
      <c r="F33" s="8" t="s">
        <v>30</v>
      </c>
      <c r="G33" s="8"/>
      <c r="H33" s="8"/>
      <c r="I33" s="8"/>
      <c r="J33" s="8"/>
    </row>
    <row r="34" spans="1:10" ht="12.75">
      <c r="A34" s="12" t="s">
        <v>6</v>
      </c>
      <c r="B34" s="13">
        <v>24</v>
      </c>
      <c r="C34" s="7">
        <v>107</v>
      </c>
      <c r="D34" s="21"/>
      <c r="E34" s="8"/>
      <c r="F34" s="8"/>
      <c r="G34" s="8" t="s">
        <v>31</v>
      </c>
      <c r="H34" s="8" t="s">
        <v>32</v>
      </c>
      <c r="I34" s="8"/>
      <c r="J34" s="8"/>
    </row>
    <row r="35" spans="1:10" ht="12.75">
      <c r="A35" s="12" t="s">
        <v>6</v>
      </c>
      <c r="B35" s="13">
        <v>26</v>
      </c>
      <c r="C35" s="7">
        <v>107</v>
      </c>
      <c r="D35" s="21"/>
      <c r="E35" s="8"/>
      <c r="F35" s="8"/>
      <c r="G35" s="8"/>
      <c r="H35" s="8"/>
      <c r="I35" s="8" t="s">
        <v>31</v>
      </c>
      <c r="J35" s="8" t="s">
        <v>32</v>
      </c>
    </row>
    <row r="36" spans="1:10" ht="12.75">
      <c r="A36" s="12"/>
      <c r="B36" s="13"/>
      <c r="C36" s="7"/>
      <c r="D36" s="21"/>
      <c r="E36" s="8"/>
      <c r="F36" s="8"/>
      <c r="G36" s="8"/>
      <c r="H36" s="8"/>
      <c r="I36" s="8"/>
      <c r="J36" s="8"/>
    </row>
    <row r="37" spans="1:10" ht="12.75">
      <c r="A37" s="12"/>
      <c r="B37" s="13" t="s">
        <v>37</v>
      </c>
      <c r="C37" s="71">
        <f>SUM(C33:C36)</f>
        <v>321</v>
      </c>
      <c r="D37" s="21"/>
      <c r="E37" s="36">
        <v>60</v>
      </c>
      <c r="F37" s="36">
        <v>52</v>
      </c>
      <c r="G37" s="36">
        <v>54</v>
      </c>
      <c r="H37" s="36">
        <v>53</v>
      </c>
      <c r="I37" s="36">
        <v>54</v>
      </c>
      <c r="J37" s="36">
        <v>53</v>
      </c>
    </row>
    <row r="38" spans="1:10" ht="12.75">
      <c r="A38" s="57" t="s">
        <v>6</v>
      </c>
      <c r="B38" s="70">
        <v>16</v>
      </c>
      <c r="C38" s="59">
        <v>143</v>
      </c>
      <c r="D38" s="60"/>
      <c r="E38" s="63"/>
      <c r="F38" s="63"/>
      <c r="G38" s="69"/>
      <c r="H38" s="63" t="s">
        <v>31</v>
      </c>
      <c r="I38" s="63" t="s">
        <v>88</v>
      </c>
      <c r="J38" s="63" t="s">
        <v>89</v>
      </c>
    </row>
    <row r="39" spans="1:10" ht="12.75">
      <c r="A39" s="57" t="s">
        <v>6</v>
      </c>
      <c r="B39" s="58">
        <v>20</v>
      </c>
      <c r="C39" s="59">
        <v>143</v>
      </c>
      <c r="D39" s="60"/>
      <c r="E39" s="63" t="s">
        <v>34</v>
      </c>
      <c r="F39" s="63" t="s">
        <v>35</v>
      </c>
      <c r="G39" s="63" t="s">
        <v>36</v>
      </c>
      <c r="H39" s="63"/>
      <c r="I39" s="63"/>
      <c r="J39" s="63"/>
    </row>
    <row r="40" spans="1:10" ht="12.75">
      <c r="A40" s="17"/>
      <c r="B40" s="19" t="s">
        <v>37</v>
      </c>
      <c r="C40" s="71">
        <f>SUM(C38:C39)</f>
        <v>286</v>
      </c>
      <c r="D40" s="21"/>
      <c r="E40" s="73">
        <v>45</v>
      </c>
      <c r="F40" s="73">
        <v>45</v>
      </c>
      <c r="G40" s="73">
        <v>53</v>
      </c>
      <c r="H40" s="73">
        <v>54</v>
      </c>
      <c r="I40" s="73">
        <v>54</v>
      </c>
      <c r="J40" s="73">
        <v>35</v>
      </c>
    </row>
    <row r="41" spans="1:10" ht="12.75">
      <c r="A41" s="57" t="s">
        <v>7</v>
      </c>
      <c r="B41" s="58" t="s">
        <v>21</v>
      </c>
      <c r="C41" s="59">
        <v>20</v>
      </c>
      <c r="D41" s="60"/>
      <c r="E41" s="63" t="s">
        <v>51</v>
      </c>
      <c r="F41" s="63"/>
      <c r="G41" s="63"/>
      <c r="H41" s="63"/>
      <c r="I41" s="63"/>
      <c r="J41" s="63"/>
    </row>
    <row r="42" spans="1:10" ht="12.75">
      <c r="A42" s="57" t="s">
        <v>6</v>
      </c>
      <c r="B42" s="58">
        <v>18</v>
      </c>
      <c r="C42" s="59">
        <v>143</v>
      </c>
      <c r="D42" s="60"/>
      <c r="E42" s="63" t="s">
        <v>52</v>
      </c>
      <c r="F42" s="63" t="s">
        <v>53</v>
      </c>
      <c r="G42" s="63" t="s">
        <v>54</v>
      </c>
      <c r="H42" s="63"/>
      <c r="I42" s="63"/>
      <c r="J42" s="63"/>
    </row>
    <row r="43" spans="1:10" ht="12.75">
      <c r="A43" s="57" t="s">
        <v>6</v>
      </c>
      <c r="B43" s="58">
        <v>28</v>
      </c>
      <c r="C43" s="59">
        <v>167</v>
      </c>
      <c r="D43" s="60"/>
      <c r="E43" s="63"/>
      <c r="F43" s="63"/>
      <c r="G43" s="63" t="s">
        <v>55</v>
      </c>
      <c r="H43" s="63" t="s">
        <v>56</v>
      </c>
      <c r="I43" s="63" t="s">
        <v>57</v>
      </c>
      <c r="J43" s="63" t="s">
        <v>58</v>
      </c>
    </row>
    <row r="44" spans="1:10" ht="12.75">
      <c r="A44" s="57"/>
      <c r="B44" s="58"/>
      <c r="C44" s="59"/>
      <c r="D44" s="60"/>
      <c r="E44" s="63"/>
      <c r="F44" s="63"/>
      <c r="G44" s="63"/>
      <c r="H44" s="63"/>
      <c r="I44" s="63"/>
      <c r="J44" s="63"/>
    </row>
    <row r="45" spans="1:10" ht="12.75">
      <c r="A45" s="12"/>
      <c r="B45" s="13"/>
      <c r="C45" s="7"/>
      <c r="D45" s="21"/>
      <c r="E45" s="13"/>
      <c r="F45" s="8"/>
      <c r="G45" s="8"/>
      <c r="H45" s="8"/>
      <c r="I45" s="8"/>
      <c r="J45" s="8"/>
    </row>
    <row r="46" spans="1:10" ht="12.75">
      <c r="A46" s="9"/>
      <c r="B46" s="13" t="s">
        <v>37</v>
      </c>
      <c r="C46" s="20">
        <f>SUM(C41:C45)</f>
        <v>330</v>
      </c>
      <c r="D46" s="21"/>
      <c r="E46" s="72">
        <v>56</v>
      </c>
      <c r="F46" s="73">
        <v>55</v>
      </c>
      <c r="G46" s="73">
        <v>55</v>
      </c>
      <c r="H46" s="73">
        <v>55</v>
      </c>
      <c r="I46" s="73">
        <v>55</v>
      </c>
      <c r="J46" s="73">
        <v>54</v>
      </c>
    </row>
    <row r="47" spans="1:10" ht="12.75">
      <c r="A47" s="12" t="s">
        <v>6</v>
      </c>
      <c r="B47" s="13" t="s">
        <v>13</v>
      </c>
      <c r="C47" s="7">
        <v>162</v>
      </c>
      <c r="D47" s="21"/>
      <c r="E47" s="13" t="s">
        <v>109</v>
      </c>
      <c r="F47" s="8" t="s">
        <v>110</v>
      </c>
      <c r="G47" s="8" t="s">
        <v>111</v>
      </c>
      <c r="H47" s="8" t="s">
        <v>112</v>
      </c>
      <c r="I47" s="8"/>
      <c r="J47" s="8"/>
    </row>
    <row r="48" spans="1:10" ht="12.75">
      <c r="A48" s="12" t="s">
        <v>6</v>
      </c>
      <c r="B48" s="13" t="s">
        <v>42</v>
      </c>
      <c r="C48" s="7">
        <v>144</v>
      </c>
      <c r="D48" s="21"/>
      <c r="E48" s="13"/>
      <c r="F48" s="8"/>
      <c r="G48" s="8"/>
      <c r="H48" s="8" t="s">
        <v>113</v>
      </c>
      <c r="I48" s="8" t="s">
        <v>114</v>
      </c>
      <c r="J48" s="8" t="s">
        <v>115</v>
      </c>
    </row>
    <row r="49" spans="1:10" ht="12.75">
      <c r="A49" s="25" t="s">
        <v>44</v>
      </c>
      <c r="B49" s="13"/>
      <c r="C49" s="7">
        <v>2</v>
      </c>
      <c r="D49" s="21"/>
      <c r="E49" s="13"/>
      <c r="F49" s="8"/>
      <c r="G49" s="8"/>
      <c r="H49" s="8"/>
      <c r="I49" s="8"/>
      <c r="J49" s="8">
        <v>2</v>
      </c>
    </row>
    <row r="50" spans="1:10" ht="12.75">
      <c r="A50" s="12"/>
      <c r="B50" s="13" t="s">
        <v>37</v>
      </c>
      <c r="C50" s="20">
        <f>SUM(C47:C49)</f>
        <v>308</v>
      </c>
      <c r="D50" s="21"/>
      <c r="E50" s="72">
        <v>51</v>
      </c>
      <c r="F50" s="73">
        <v>51</v>
      </c>
      <c r="G50" s="73">
        <v>51</v>
      </c>
      <c r="H50" s="73">
        <v>52</v>
      </c>
      <c r="I50" s="73">
        <v>51</v>
      </c>
      <c r="J50" s="73">
        <v>52</v>
      </c>
    </row>
    <row r="51" spans="1:10" ht="12.75">
      <c r="A51" s="12"/>
      <c r="B51" s="13"/>
      <c r="C51" s="20"/>
      <c r="D51" s="21"/>
      <c r="E51" s="101">
        <v>269</v>
      </c>
      <c r="F51" s="101">
        <v>260</v>
      </c>
      <c r="G51" s="102">
        <v>266</v>
      </c>
      <c r="H51" s="102">
        <v>267</v>
      </c>
      <c r="I51" s="102">
        <v>267</v>
      </c>
      <c r="J51" s="102">
        <v>247</v>
      </c>
    </row>
    <row r="52" spans="1:10" ht="12.75">
      <c r="A52" s="94" t="s">
        <v>5</v>
      </c>
      <c r="B52" s="94"/>
      <c r="C52" s="71" t="s">
        <v>123</v>
      </c>
      <c r="D52" s="83" t="s">
        <v>17</v>
      </c>
      <c r="E52" s="85" t="s">
        <v>0</v>
      </c>
      <c r="F52" s="85" t="s">
        <v>26</v>
      </c>
      <c r="G52" s="82" t="s">
        <v>1</v>
      </c>
      <c r="H52" s="82" t="s">
        <v>2</v>
      </c>
      <c r="I52" s="82" t="s">
        <v>3</v>
      </c>
      <c r="J52" s="82" t="s">
        <v>4</v>
      </c>
    </row>
    <row r="53" spans="1:10" ht="12.75">
      <c r="A53" s="10" t="s">
        <v>210</v>
      </c>
      <c r="B53" s="13"/>
      <c r="C53" s="6" t="s">
        <v>124</v>
      </c>
      <c r="D53" s="21"/>
      <c r="E53" s="13"/>
      <c r="F53" s="8"/>
      <c r="G53" s="8"/>
      <c r="H53" s="8"/>
      <c r="I53" s="8"/>
      <c r="J53" s="8"/>
    </row>
    <row r="54" spans="1:10" ht="12.75">
      <c r="A54" s="95" t="s">
        <v>7</v>
      </c>
      <c r="B54" s="96">
        <v>11</v>
      </c>
      <c r="C54" s="59">
        <v>235</v>
      </c>
      <c r="D54" s="60"/>
      <c r="E54" s="58" t="s">
        <v>34</v>
      </c>
      <c r="F54" s="63" t="s">
        <v>35</v>
      </c>
      <c r="G54" s="63" t="s">
        <v>118</v>
      </c>
      <c r="H54" s="63" t="s">
        <v>119</v>
      </c>
      <c r="I54" s="63" t="s">
        <v>120</v>
      </c>
      <c r="J54" s="63" t="s">
        <v>121</v>
      </c>
    </row>
    <row r="55" spans="1:10" ht="12.75">
      <c r="A55" s="57" t="s">
        <v>6</v>
      </c>
      <c r="B55" s="58" t="s">
        <v>45</v>
      </c>
      <c r="C55" s="59">
        <v>36</v>
      </c>
      <c r="D55" s="60"/>
      <c r="E55" s="58"/>
      <c r="F55" s="63" t="s">
        <v>116</v>
      </c>
      <c r="G55" s="63" t="s">
        <v>117</v>
      </c>
      <c r="H55" s="63"/>
      <c r="I55" s="63"/>
      <c r="J55" s="63"/>
    </row>
    <row r="56" spans="1:10" ht="12.75">
      <c r="A56" s="57" t="s">
        <v>6</v>
      </c>
      <c r="B56" s="58" t="s">
        <v>18</v>
      </c>
      <c r="C56" s="59">
        <v>48</v>
      </c>
      <c r="D56" s="60"/>
      <c r="E56" s="58"/>
      <c r="F56" s="63"/>
      <c r="G56" s="63"/>
      <c r="H56" s="63"/>
      <c r="I56" s="63"/>
      <c r="J56" s="63" t="s">
        <v>122</v>
      </c>
    </row>
    <row r="57" spans="1:10" ht="12.75">
      <c r="A57" s="57" t="s">
        <v>134</v>
      </c>
      <c r="B57" s="93" t="s">
        <v>143</v>
      </c>
      <c r="C57" s="59">
        <v>2</v>
      </c>
      <c r="D57" s="60"/>
      <c r="E57" s="58"/>
      <c r="F57" s="63">
        <v>2</v>
      </c>
      <c r="G57" s="63"/>
      <c r="H57" s="63"/>
      <c r="I57" s="63"/>
      <c r="J57" s="63"/>
    </row>
    <row r="58" spans="1:10" ht="12.75">
      <c r="A58" s="12"/>
      <c r="B58" s="13" t="s">
        <v>37</v>
      </c>
      <c r="C58" s="20">
        <f>SUM(C54:C57)</f>
        <v>321</v>
      </c>
      <c r="D58" s="21"/>
      <c r="E58" s="35">
        <v>45</v>
      </c>
      <c r="F58" s="36">
        <v>54</v>
      </c>
      <c r="G58" s="36">
        <v>55</v>
      </c>
      <c r="H58" s="36">
        <v>55</v>
      </c>
      <c r="I58" s="36">
        <v>55</v>
      </c>
      <c r="J58" s="36">
        <v>55</v>
      </c>
    </row>
    <row r="59" spans="1:10" ht="12.75">
      <c r="A59" s="12"/>
      <c r="B59" s="24"/>
      <c r="C59" s="6"/>
      <c r="D59" s="21"/>
      <c r="E59" s="33"/>
      <c r="F59" s="34"/>
      <c r="G59" s="34"/>
      <c r="H59" s="34"/>
      <c r="I59" s="34"/>
      <c r="J59" s="34"/>
    </row>
    <row r="60" spans="1:10" ht="12.75">
      <c r="A60" s="12" t="s">
        <v>6</v>
      </c>
      <c r="B60" s="13" t="s">
        <v>11</v>
      </c>
      <c r="C60" s="7">
        <v>179</v>
      </c>
      <c r="D60" s="21"/>
      <c r="E60" s="13" t="s">
        <v>92</v>
      </c>
      <c r="F60" s="8" t="s">
        <v>93</v>
      </c>
      <c r="G60" s="8" t="s">
        <v>94</v>
      </c>
      <c r="H60" s="8" t="s">
        <v>95</v>
      </c>
      <c r="I60" s="8"/>
      <c r="J60" s="8"/>
    </row>
    <row r="61" spans="1:10" ht="12.75">
      <c r="A61" s="12" t="s">
        <v>6</v>
      </c>
      <c r="B61" s="13" t="s">
        <v>39</v>
      </c>
      <c r="C61" s="7">
        <v>145</v>
      </c>
      <c r="D61" s="21"/>
      <c r="E61" s="13"/>
      <c r="F61" s="8"/>
      <c r="G61" s="8"/>
      <c r="H61" s="8" t="s">
        <v>96</v>
      </c>
      <c r="I61" s="8" t="s">
        <v>97</v>
      </c>
      <c r="J61" s="8" t="s">
        <v>98</v>
      </c>
    </row>
    <row r="62" spans="1:10" ht="12.75">
      <c r="A62" s="12"/>
      <c r="B62" s="13" t="s">
        <v>37</v>
      </c>
      <c r="C62" s="71">
        <f>SUM(C60:C61)</f>
        <v>324</v>
      </c>
      <c r="D62" s="21"/>
      <c r="E62" s="72">
        <v>52</v>
      </c>
      <c r="F62" s="73">
        <v>53</v>
      </c>
      <c r="G62" s="73">
        <v>54</v>
      </c>
      <c r="H62" s="73">
        <v>56</v>
      </c>
      <c r="I62" s="73">
        <v>56</v>
      </c>
      <c r="J62" s="73">
        <v>53</v>
      </c>
    </row>
    <row r="63" spans="1:10" ht="12.75">
      <c r="A63" s="12" t="s">
        <v>6</v>
      </c>
      <c r="B63" s="13">
        <v>48</v>
      </c>
      <c r="C63" s="7">
        <v>167</v>
      </c>
      <c r="D63" s="21"/>
      <c r="E63" s="13" t="s">
        <v>33</v>
      </c>
      <c r="F63" s="8" t="s">
        <v>100</v>
      </c>
      <c r="G63" s="8" t="s">
        <v>101</v>
      </c>
      <c r="H63" s="8"/>
      <c r="I63" s="8"/>
      <c r="J63" s="8"/>
    </row>
    <row r="64" spans="1:10" ht="12.75">
      <c r="A64" s="12" t="s">
        <v>6</v>
      </c>
      <c r="B64" s="13">
        <v>42</v>
      </c>
      <c r="C64" s="7">
        <v>167</v>
      </c>
      <c r="D64" s="21"/>
      <c r="E64" s="13"/>
      <c r="F64" s="8"/>
      <c r="G64" s="8"/>
      <c r="H64" s="8" t="s">
        <v>33</v>
      </c>
      <c r="I64" s="8" t="s">
        <v>100</v>
      </c>
      <c r="J64" s="8" t="s">
        <v>101</v>
      </c>
    </row>
    <row r="65" spans="1:10" ht="12.75">
      <c r="A65" s="25" t="s">
        <v>137</v>
      </c>
      <c r="B65" s="13"/>
      <c r="C65" s="7">
        <v>2</v>
      </c>
      <c r="D65" s="21"/>
      <c r="E65" s="13"/>
      <c r="F65" s="8"/>
      <c r="G65" s="8">
        <v>2</v>
      </c>
      <c r="H65" s="8"/>
      <c r="I65" s="8"/>
      <c r="J65" s="8"/>
    </row>
    <row r="66" spans="1:10" ht="12.75">
      <c r="A66" s="12"/>
      <c r="B66" s="13" t="s">
        <v>37</v>
      </c>
      <c r="C66" s="71">
        <f>SUM(C63:C65)</f>
        <v>336</v>
      </c>
      <c r="D66" s="21"/>
      <c r="E66" s="72">
        <v>55</v>
      </c>
      <c r="F66" s="73">
        <v>55</v>
      </c>
      <c r="G66" s="73">
        <v>57</v>
      </c>
      <c r="H66" s="73">
        <v>55</v>
      </c>
      <c r="I66" s="73">
        <v>55</v>
      </c>
      <c r="J66" s="73">
        <v>57</v>
      </c>
    </row>
    <row r="67" spans="1:10" ht="12.75">
      <c r="A67" s="12" t="s">
        <v>6</v>
      </c>
      <c r="B67" s="13" t="s">
        <v>12</v>
      </c>
      <c r="C67" s="7">
        <v>179</v>
      </c>
      <c r="D67" s="21"/>
      <c r="E67" s="13" t="s">
        <v>92</v>
      </c>
      <c r="F67" s="8" t="s">
        <v>93</v>
      </c>
      <c r="G67" s="8" t="s">
        <v>102</v>
      </c>
      <c r="H67" s="8" t="s">
        <v>103</v>
      </c>
      <c r="I67" s="8"/>
      <c r="J67" s="8"/>
    </row>
    <row r="68" spans="1:10" ht="12.75">
      <c r="A68" s="12" t="s">
        <v>6</v>
      </c>
      <c r="B68" s="13" t="s">
        <v>129</v>
      </c>
      <c r="C68" s="7">
        <v>117</v>
      </c>
      <c r="D68" s="21"/>
      <c r="E68" s="13"/>
      <c r="F68" s="8"/>
      <c r="G68" s="8"/>
      <c r="H68" s="8" t="s">
        <v>104</v>
      </c>
      <c r="I68" s="8" t="s">
        <v>105</v>
      </c>
      <c r="J68" s="8" t="s">
        <v>106</v>
      </c>
    </row>
    <row r="69" spans="1:10" ht="12.75">
      <c r="A69" s="12" t="s">
        <v>6</v>
      </c>
      <c r="B69" s="13" t="s">
        <v>40</v>
      </c>
      <c r="C69">
        <v>20</v>
      </c>
      <c r="D69" s="21"/>
      <c r="E69" s="13"/>
      <c r="F69" s="8"/>
      <c r="G69" s="8"/>
      <c r="H69" s="8"/>
      <c r="I69" s="8"/>
      <c r="J69" s="8" t="s">
        <v>107</v>
      </c>
    </row>
    <row r="70" spans="1:10" ht="12.75">
      <c r="A70" s="12" t="s">
        <v>136</v>
      </c>
      <c r="B70" s="13"/>
      <c r="C70" s="5">
        <v>2</v>
      </c>
      <c r="D70" s="21"/>
      <c r="E70" s="13"/>
      <c r="F70" s="8"/>
      <c r="G70" s="8"/>
      <c r="H70" s="8">
        <v>2</v>
      </c>
      <c r="I70" s="8"/>
      <c r="J70" s="8"/>
    </row>
    <row r="71" spans="1:10" ht="12.75">
      <c r="A71" s="9"/>
      <c r="B71" s="13" t="s">
        <v>37</v>
      </c>
      <c r="C71" s="20">
        <f>SUM(C67:C70)</f>
        <v>318</v>
      </c>
      <c r="D71" s="21"/>
      <c r="E71" s="72">
        <v>52</v>
      </c>
      <c r="F71" s="73">
        <v>53</v>
      </c>
      <c r="G71" s="73">
        <v>53</v>
      </c>
      <c r="H71" s="73">
        <v>52</v>
      </c>
      <c r="I71" s="73">
        <v>54</v>
      </c>
      <c r="J71" s="73">
        <v>52</v>
      </c>
    </row>
    <row r="72" spans="1:10" ht="12.75">
      <c r="A72" s="12" t="s">
        <v>6</v>
      </c>
      <c r="B72" s="13">
        <v>38</v>
      </c>
      <c r="C72" s="7">
        <v>108</v>
      </c>
      <c r="D72" s="60"/>
      <c r="E72" s="13" t="s">
        <v>33</v>
      </c>
      <c r="F72" s="8" t="s">
        <v>108</v>
      </c>
      <c r="G72" s="8"/>
      <c r="H72" s="8"/>
      <c r="I72" s="8"/>
      <c r="J72" s="8"/>
    </row>
    <row r="73" spans="1:10" ht="12.75">
      <c r="A73" s="12" t="s">
        <v>6</v>
      </c>
      <c r="B73" s="13">
        <v>40</v>
      </c>
      <c r="C73" s="7">
        <v>108</v>
      </c>
      <c r="D73" s="60"/>
      <c r="E73" s="13"/>
      <c r="F73" s="8"/>
      <c r="G73" s="13" t="s">
        <v>33</v>
      </c>
      <c r="H73" s="8" t="s">
        <v>108</v>
      </c>
      <c r="I73" s="8"/>
      <c r="J73" s="8"/>
    </row>
    <row r="74" spans="1:10" ht="12.75">
      <c r="A74" s="12" t="s">
        <v>6</v>
      </c>
      <c r="B74" s="13">
        <v>36</v>
      </c>
      <c r="C74" s="7">
        <v>108</v>
      </c>
      <c r="D74" s="60"/>
      <c r="E74" s="13"/>
      <c r="F74" s="8"/>
      <c r="G74" s="8"/>
      <c r="H74" s="8"/>
      <c r="I74" s="13" t="s">
        <v>33</v>
      </c>
      <c r="J74" s="8" t="s">
        <v>108</v>
      </c>
    </row>
    <row r="75" spans="1:10" ht="12.75">
      <c r="A75" s="12" t="s">
        <v>144</v>
      </c>
      <c r="B75" s="13"/>
      <c r="C75" s="7">
        <v>2</v>
      </c>
      <c r="D75" s="51"/>
      <c r="E75" s="13"/>
      <c r="F75" s="8"/>
      <c r="G75" s="8"/>
      <c r="H75" s="8"/>
      <c r="I75" s="13">
        <v>2</v>
      </c>
      <c r="J75" s="8"/>
    </row>
    <row r="76" spans="1:10" ht="12.75">
      <c r="A76" s="12"/>
      <c r="B76" s="13" t="s">
        <v>37</v>
      </c>
      <c r="C76" s="7">
        <v>326</v>
      </c>
      <c r="D76" s="51"/>
      <c r="E76" s="72">
        <v>55</v>
      </c>
      <c r="F76" s="73">
        <v>53</v>
      </c>
      <c r="G76" s="73">
        <v>55</v>
      </c>
      <c r="H76" s="73">
        <v>53</v>
      </c>
      <c r="I76" s="73">
        <v>55</v>
      </c>
      <c r="J76" s="73">
        <v>53</v>
      </c>
    </row>
    <row r="77" spans="1:10" ht="12.75">
      <c r="A77" s="12" t="s">
        <v>206</v>
      </c>
      <c r="B77" s="13"/>
      <c r="C77" s="7">
        <v>66</v>
      </c>
      <c r="D77" s="51"/>
      <c r="E77" s="13"/>
      <c r="F77" s="8"/>
      <c r="G77" s="8"/>
      <c r="H77" s="8"/>
      <c r="I77" s="13"/>
      <c r="J77" s="8"/>
    </row>
    <row r="78" spans="1:10" ht="12.75">
      <c r="A78" s="12"/>
      <c r="B78" s="13" t="s">
        <v>37</v>
      </c>
      <c r="C78" s="20">
        <v>66</v>
      </c>
      <c r="D78" s="43"/>
      <c r="E78" s="73" t="s">
        <v>207</v>
      </c>
      <c r="F78" s="73"/>
      <c r="G78" s="73"/>
      <c r="H78" s="73"/>
      <c r="I78" s="73"/>
      <c r="J78" s="73"/>
    </row>
    <row r="79" spans="1:10" ht="12.75">
      <c r="A79" s="29"/>
      <c r="B79" s="103"/>
      <c r="C79" s="104"/>
      <c r="D79" s="105"/>
      <c r="E79" s="73">
        <v>325</v>
      </c>
      <c r="F79" s="73">
        <v>268</v>
      </c>
      <c r="G79" s="73">
        <v>274</v>
      </c>
      <c r="H79" s="73">
        <v>271</v>
      </c>
      <c r="I79" s="73">
        <v>275</v>
      </c>
      <c r="J79" s="72">
        <v>270</v>
      </c>
    </row>
    <row r="81" spans="1:10" ht="12.75">
      <c r="A81" s="29"/>
      <c r="B81" s="29"/>
      <c r="C81" s="29"/>
      <c r="D81" s="29"/>
      <c r="E81" s="30"/>
      <c r="F81" s="29"/>
      <c r="G81" s="29"/>
      <c r="H81" s="29"/>
      <c r="I81" s="29"/>
      <c r="J81" s="29"/>
    </row>
    <row r="83" spans="1:7" ht="15.75">
      <c r="A83" s="2" t="s">
        <v>16</v>
      </c>
      <c r="B83" s="2" t="s">
        <v>218</v>
      </c>
      <c r="C83" s="2"/>
      <c r="D83" s="2"/>
      <c r="E83" s="2" t="s">
        <v>138</v>
      </c>
      <c r="F83" s="2"/>
      <c r="G83" s="14"/>
    </row>
    <row r="84" spans="1:6" ht="15.75">
      <c r="A84" s="2"/>
      <c r="B84" s="2"/>
      <c r="C84" s="2"/>
      <c r="D84" s="2"/>
      <c r="E84" s="2"/>
      <c r="F84" s="2"/>
    </row>
    <row r="85" spans="1:6" ht="15.75">
      <c r="A85" s="2"/>
      <c r="B85" s="2"/>
      <c r="C85" s="2"/>
      <c r="D85" s="2"/>
      <c r="E85" s="2"/>
      <c r="F85" s="2"/>
    </row>
    <row r="87" spans="1:10" ht="12.75">
      <c r="A87" t="s">
        <v>130</v>
      </c>
      <c r="B87" s="26"/>
      <c r="C87" s="15"/>
      <c r="D87" s="16"/>
      <c r="E87" s="26"/>
      <c r="F87" s="15"/>
      <c r="G87" s="26"/>
      <c r="H87" s="26"/>
      <c r="I87" s="26"/>
      <c r="J87" s="26"/>
    </row>
    <row r="88" spans="2:10" ht="12.75">
      <c r="B88" s="26"/>
      <c r="C88" s="15"/>
      <c r="D88" s="16"/>
      <c r="E88" s="26"/>
      <c r="F88" s="15"/>
      <c r="G88" s="26"/>
      <c r="H88" s="26"/>
      <c r="I88" s="26"/>
      <c r="J88" s="26"/>
    </row>
    <row r="89" spans="2:10" ht="12.75">
      <c r="B89" s="26"/>
      <c r="C89" s="15"/>
      <c r="D89" s="16"/>
      <c r="E89" s="26"/>
      <c r="F89" s="15"/>
      <c r="G89" s="26"/>
      <c r="H89" s="26"/>
      <c r="I89" s="26"/>
      <c r="J89" s="26"/>
    </row>
    <row r="90" spans="2:10" ht="12.75">
      <c r="B90" s="26"/>
      <c r="C90" s="15"/>
      <c r="D90" s="16"/>
      <c r="E90" s="26"/>
      <c r="F90" s="15"/>
      <c r="G90" s="26"/>
      <c r="H90" s="26"/>
      <c r="I90" s="26"/>
      <c r="J90" s="26"/>
    </row>
    <row r="91" spans="2:10" ht="12.75">
      <c r="B91" s="26"/>
      <c r="C91" s="15"/>
      <c r="D91" s="16"/>
      <c r="E91" s="26"/>
      <c r="F91" s="15"/>
      <c r="G91" s="26"/>
      <c r="H91" s="26"/>
      <c r="I91" s="26"/>
      <c r="J91" s="26"/>
    </row>
    <row r="92" spans="2:10" ht="12.75">
      <c r="B92" s="45"/>
      <c r="C92" s="46"/>
      <c r="D92" s="46"/>
      <c r="E92" s="46"/>
      <c r="F92" s="29"/>
      <c r="G92" s="45"/>
      <c r="H92" s="46"/>
      <c r="I92" s="46"/>
      <c r="J92" s="46"/>
    </row>
    <row r="93" spans="2:10" ht="12.75">
      <c r="B93" s="45"/>
      <c r="C93" s="46"/>
      <c r="D93" s="46"/>
      <c r="E93" s="46"/>
      <c r="F93" s="29"/>
      <c r="G93" s="45"/>
      <c r="H93" s="46"/>
      <c r="I93" s="46"/>
      <c r="J93" s="46"/>
    </row>
    <row r="94" spans="2:10" ht="12.75">
      <c r="B94" s="48"/>
      <c r="C94" s="49"/>
      <c r="D94" s="49"/>
      <c r="E94" s="46"/>
      <c r="F94" s="46"/>
      <c r="G94" s="46"/>
      <c r="H94" s="29"/>
      <c r="I94" s="29"/>
      <c r="J94" s="29"/>
    </row>
    <row r="95" spans="2:10" ht="12.75">
      <c r="B95" s="29"/>
      <c r="C95" s="29"/>
      <c r="D95" s="29"/>
      <c r="E95" s="29"/>
      <c r="F95" s="46"/>
      <c r="G95" s="46"/>
      <c r="H95" s="47"/>
      <c r="I95" s="47"/>
      <c r="J95" s="47"/>
    </row>
    <row r="96" spans="2:7" ht="12.75">
      <c r="B96" s="50"/>
      <c r="C96" s="50"/>
      <c r="D96" s="50"/>
      <c r="F96" s="16"/>
      <c r="G96" s="16"/>
    </row>
    <row r="97" spans="2:10" ht="12.75">
      <c r="B97" s="16"/>
      <c r="C97" s="16"/>
      <c r="D97" s="16"/>
      <c r="E97" s="16"/>
      <c r="F97" s="16"/>
      <c r="G97" s="16"/>
      <c r="I97" s="16"/>
      <c r="J97" s="16"/>
    </row>
    <row r="98" spans="2:10" ht="12.75">
      <c r="B98" s="50"/>
      <c r="C98" s="50"/>
      <c r="D98" s="50"/>
      <c r="I98" s="16"/>
      <c r="J98" s="16"/>
    </row>
    <row r="99" spans="2:10" ht="12.75">
      <c r="B99" s="16"/>
      <c r="C99" s="16"/>
      <c r="D99" s="16"/>
      <c r="E99" s="16"/>
      <c r="F99" s="16"/>
      <c r="G99" s="16"/>
      <c r="I99" s="16"/>
      <c r="J99" s="16"/>
    </row>
    <row r="100" spans="2:10" ht="12.75">
      <c r="B100" s="50"/>
      <c r="C100" s="50"/>
      <c r="D100" s="50"/>
      <c r="I100" s="16"/>
      <c r="J100" s="16"/>
    </row>
    <row r="101" spans="9:10" ht="12.75">
      <c r="I101" s="16"/>
      <c r="J101" s="16"/>
    </row>
    <row r="102" spans="9:10" ht="12.75">
      <c r="I102" s="16"/>
      <c r="J102" s="16"/>
    </row>
    <row r="103" spans="9:10" ht="12.75">
      <c r="I103" s="16"/>
      <c r="J103" s="16"/>
    </row>
    <row r="104" spans="9:10" ht="12.75">
      <c r="I104" s="16"/>
      <c r="J104" s="16"/>
    </row>
    <row r="105" spans="9:10" ht="12.75">
      <c r="I105" s="16"/>
      <c r="J105" s="16"/>
    </row>
    <row r="107" spans="3:7" ht="12.75">
      <c r="C107" s="15"/>
      <c r="D107" s="16"/>
      <c r="E107" s="16"/>
      <c r="F107" s="16"/>
      <c r="G107" s="16"/>
    </row>
    <row r="109" spans="3:7" ht="12.75">
      <c r="C109" s="15"/>
      <c r="D109" s="16"/>
      <c r="E109" s="16"/>
      <c r="F109" s="16"/>
      <c r="G109" s="16"/>
    </row>
    <row r="111" spans="3:7" ht="12.75">
      <c r="C111" s="15"/>
      <c r="D111" s="16"/>
      <c r="E111" s="16"/>
      <c r="F111" s="16"/>
      <c r="G111" s="16"/>
    </row>
    <row r="113" spans="3:7" ht="12.75">
      <c r="C113" s="15"/>
      <c r="D113" s="16"/>
      <c r="E113" s="16"/>
      <c r="F113" s="16"/>
      <c r="G113" s="16"/>
    </row>
    <row r="115" spans="3:7" ht="12.75">
      <c r="C115" s="15"/>
      <c r="D115" s="16"/>
      <c r="E115" s="16"/>
      <c r="F115" s="16"/>
      <c r="G115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Груздев</dc:creator>
  <cp:keywords/>
  <dc:description/>
  <cp:lastModifiedBy>Жилинская Наталья Александровна</cp:lastModifiedBy>
  <cp:lastPrinted>2010-02-01T14:39:22Z</cp:lastPrinted>
  <dcterms:created xsi:type="dcterms:W3CDTF">2002-11-05T15:07:36Z</dcterms:created>
  <dcterms:modified xsi:type="dcterms:W3CDTF">2018-02-20T12:11:04Z</dcterms:modified>
  <cp:category/>
  <cp:version/>
  <cp:contentType/>
  <cp:contentStatus/>
</cp:coreProperties>
</file>