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3ADE9CA-7FAB-4EEC-BB8F-DF191D72E7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Лист1!$A$8:$H$86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67" i="1"/>
  <c r="E48" i="1" l="1"/>
  <c r="E17" i="1"/>
  <c r="E76" i="1"/>
</calcChain>
</file>

<file path=xl/sharedStrings.xml><?xml version="1.0" encoding="utf-8"?>
<sst xmlns="http://schemas.openxmlformats.org/spreadsheetml/2006/main" count="324" uniqueCount="90">
  <si>
    <t>Адрес дома</t>
  </si>
  <si>
    <t xml:space="preserve">Вид работ </t>
  </si>
  <si>
    <t>Единица измерения</t>
  </si>
  <si>
    <t>Объем работ</t>
  </si>
  <si>
    <t>Сроки выполнения работ</t>
  </si>
  <si>
    <t>Начало</t>
  </si>
  <si>
    <t>окончание</t>
  </si>
  <si>
    <t xml:space="preserve">Источник финансирования: средства от внесения собственниками, нанимателями жилых помещений и членами организаций застройщиков платы за текущий ремонт </t>
  </si>
  <si>
    <t>Ориентировочная стоимость</t>
  </si>
  <si>
    <t>шт.</t>
  </si>
  <si>
    <t>текущий ремонт подъезда</t>
  </si>
  <si>
    <t>декабрь</t>
  </si>
  <si>
    <t>март</t>
  </si>
  <si>
    <t>январь</t>
  </si>
  <si>
    <t xml:space="preserve">июль </t>
  </si>
  <si>
    <t>апрель</t>
  </si>
  <si>
    <t>октябрь</t>
  </si>
  <si>
    <t>Годовой план текущего ремонта подъездов по Первомайскому району г.Минска на 2026 год</t>
  </si>
  <si>
    <t>ул. Славинского, д. 29 (под. 5)</t>
  </si>
  <si>
    <t>ул. Руссиянова, д. 18 (под. 12 )</t>
  </si>
  <si>
    <t>ул. Руссиянова, д. 5/3 (под. 2 )</t>
  </si>
  <si>
    <t>1 квартал 2026 года</t>
  </si>
  <si>
    <t>ИТОГО за 1 квартал :</t>
  </si>
  <si>
    <t>ИТОГО за 2 квартал :</t>
  </si>
  <si>
    <t>ИТОГО за 3 квартал :</t>
  </si>
  <si>
    <t>ИТОГО за 4 квартал :</t>
  </si>
  <si>
    <t>ВСЕГО:</t>
  </si>
  <si>
    <t>2 квартал 2026 года</t>
  </si>
  <si>
    <t>3 квартал 2026 года</t>
  </si>
  <si>
    <t>4 квартал 2026 года</t>
  </si>
  <si>
    <t xml:space="preserve">июнь </t>
  </si>
  <si>
    <t>пр. Независимости, д. 91 (под. 4,6)</t>
  </si>
  <si>
    <t>ул. Шугаева, д. 11 (под.1) - лифтхолл 1-21 этажа</t>
  </si>
  <si>
    <t>пр. Независимости, д. 78А (под. 1)</t>
  </si>
  <si>
    <t>сентябрь</t>
  </si>
  <si>
    <t>пр. Независимости, д. 155/1 (под. 1)</t>
  </si>
  <si>
    <t>ул.Уручская, 3 (под. 1)</t>
  </si>
  <si>
    <t>ул. Славинского, д. 35 (под. 2)</t>
  </si>
  <si>
    <t>пр. Независимости, д. 133 (под. 3,10)</t>
  </si>
  <si>
    <t>ул. Независимости, 127 (под. 1, 3)</t>
  </si>
  <si>
    <t>ул. Славинского, 19 (под. 1-6)</t>
  </si>
  <si>
    <t>ул. Славинского, д. 21 (под. 1-6)</t>
  </si>
  <si>
    <t xml:space="preserve">ул. Славинского, д. 7/1 (под. 1-6) </t>
  </si>
  <si>
    <t>ул. Кнорина, 12б (под. 1-3)</t>
  </si>
  <si>
    <t>пр. Независимости, д. 83 (под. 1,2,3,5,6,7)</t>
  </si>
  <si>
    <t>пр. Независимости, д. 145 (под. 2-9)</t>
  </si>
  <si>
    <t>ул. К.Чорного, д.33Б (под. 1-2)</t>
  </si>
  <si>
    <t>ул. Чернышевского, д. 6 (под. 1)</t>
  </si>
  <si>
    <t>ул. К.Чорного, д.35 (под. 1-2)</t>
  </si>
  <si>
    <t>ул. Славинского, д. 15 (под. 2-7)</t>
  </si>
  <si>
    <t>ул. Мержинского, д.11А (под. 1-2)</t>
  </si>
  <si>
    <t>ул. Логойский тракт, д. 28/3 (под. 1-3)</t>
  </si>
  <si>
    <t>ул. Карбышева, д. 1/3 (под. 1)</t>
  </si>
  <si>
    <t>ул. Почтовая, 8 (под. 1-5)</t>
  </si>
  <si>
    <t>ул. Почтовая, 7 (под. 1)</t>
  </si>
  <si>
    <t>ул. Славинского, д. 5 (под. 1-4)</t>
  </si>
  <si>
    <t>ул. Славинского, д. 7/2 ( под. 1-6)</t>
  </si>
  <si>
    <t>ул. Славинского, д. 3 (под. 1-6)</t>
  </si>
  <si>
    <t>ул. Калиновского, д. 75 (под. 1-8)</t>
  </si>
  <si>
    <t>ул. Козлова, 33 (под. 1)</t>
  </si>
  <si>
    <t>ул. К. Чорного, 12а (под. 1)</t>
  </si>
  <si>
    <t>ул. Беляева, д. 9 (под. 3)</t>
  </si>
  <si>
    <t>ул. Мержинского, д.11 (под. 1)</t>
  </si>
  <si>
    <t>ул. Садовая,14 (под. 1-3)</t>
  </si>
  <si>
    <t>ул. Никифорова, д. 41 (под. 2)</t>
  </si>
  <si>
    <t>ул. Толбухина, д. 17 (под. 1-2)</t>
  </si>
  <si>
    <t>ул. Толбухина, д. 19 (под. 1-2)</t>
  </si>
  <si>
    <t>ул.Карбышева, д.11 (под. 5)</t>
  </si>
  <si>
    <t>ул.50 лет Победы, 9 (под. 1,2,3) - незадымляемые лестницы</t>
  </si>
  <si>
    <t>ул. Кнорина, 10Б (под. 1)</t>
  </si>
  <si>
    <t xml:space="preserve">ул. Шугаева, д. 9 (под. 1) </t>
  </si>
  <si>
    <t>ул. Тикоцкого, д.26 (под. 1-2)</t>
  </si>
  <si>
    <t>ул. Логойский тракт, 32/3 (под. 1)</t>
  </si>
  <si>
    <t>ул. Кнорина, 6 (под. 2-4)</t>
  </si>
  <si>
    <t>ул. Калинина, д. 19а (под. 1-4)</t>
  </si>
  <si>
    <t>ул. Шугаева, д. 3/1 (под. 3)</t>
  </si>
  <si>
    <t>ул. Шугаева, д. 3/4 (под. 4,5)</t>
  </si>
  <si>
    <t>ул. Кедышко, д.5 (под. 1-3)</t>
  </si>
  <si>
    <t>ул. Волгоградская, д.45 (под. 1-4 )</t>
  </si>
  <si>
    <t>ул. Никифорова, д. 8 (под. 8)</t>
  </si>
  <si>
    <t>ул. Кнорина, 12а ( под. 1-4)</t>
  </si>
  <si>
    <t>ул. Калиновского, д. 60 (под. 1)</t>
  </si>
  <si>
    <t>ул. Калиновского, д. 40 (под. 1-4)</t>
  </si>
  <si>
    <t>ул. Калиновского, д. 70 (под. 1-2)</t>
  </si>
  <si>
    <t>ул. Калиновского, д. 31 (под. 1,3,4,5)</t>
  </si>
  <si>
    <t>ул. Калиновского, д. 45  (под. 2)</t>
  </si>
  <si>
    <t>ул. Калиновского, д. 61  (под. 1-2)</t>
  </si>
  <si>
    <t>ул. Калиновского, д. 40/3 (под. 1)-КР</t>
  </si>
  <si>
    <t>ул. Калиновского, д. 40/2 (под. 1)-КР</t>
  </si>
  <si>
    <t>ул. Калиновского, д. 40/4 (под.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</si>
</sst>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topLeftCell="A34" zoomScale="80" zoomScaleNormal="80" workbookViewId="0">
      <selection activeCell="A78" sqref="A78:XFD79"/>
    </sheetView>
  </sheetViews>
  <sheetFormatPr defaultRowHeight="14.4" x14ac:dyDescent="0.3"/>
  <cols>
    <col min="1" max="1" width="8.109375" style="1" customWidth="1"/>
    <col min="2" max="2" width="47.6640625" style="5" customWidth="1"/>
    <col min="3" max="3" width="22.44140625" style="1" customWidth="1"/>
    <col min="4" max="4" width="11.109375" style="1" customWidth="1"/>
    <col min="5" max="5" width="12.6640625" style="1" customWidth="1"/>
    <col min="6" max="6" width="21.109375" style="1" customWidth="1"/>
    <col min="7" max="7" width="11.44140625" style="1" customWidth="1"/>
    <col min="8" max="8" width="13" style="1" customWidth="1"/>
    <col min="10" max="10" width="10.5546875" customWidth="1"/>
    <col min="11" max="11" width="12.6640625" customWidth="1"/>
    <col min="12" max="12" width="12.33203125" customWidth="1"/>
  </cols>
  <sheetData>
    <row r="1" spans="1:13" s="2" customFormat="1" ht="15.6" x14ac:dyDescent="0.3">
      <c r="A1" s="3"/>
      <c r="B1" s="4"/>
      <c r="F1" s="3"/>
      <c r="G1" s="3"/>
    </row>
    <row r="2" spans="1:13" s="2" customFormat="1" ht="15" customHeight="1" x14ac:dyDescent="0.3">
      <c r="B2" s="51" t="s">
        <v>17</v>
      </c>
      <c r="C2" s="51"/>
      <c r="D2" s="51"/>
      <c r="E2" s="51"/>
      <c r="F2" s="51"/>
      <c r="G2" s="51"/>
    </row>
    <row r="3" spans="1:13" s="2" customFormat="1" ht="18" customHeight="1" x14ac:dyDescent="0.3">
      <c r="B3" s="57"/>
      <c r="C3" s="57"/>
      <c r="D3" s="57"/>
      <c r="E3" s="57"/>
      <c r="F3" s="57"/>
      <c r="G3" s="57"/>
    </row>
    <row r="4" spans="1:13" s="2" customFormat="1" ht="15.6" x14ac:dyDescent="0.3">
      <c r="A4" s="55"/>
      <c r="B4" s="55" t="s">
        <v>0</v>
      </c>
      <c r="C4" s="55" t="s">
        <v>1</v>
      </c>
      <c r="D4" s="55" t="s">
        <v>2</v>
      </c>
      <c r="E4" s="55" t="s">
        <v>3</v>
      </c>
      <c r="F4" s="55" t="s">
        <v>8</v>
      </c>
      <c r="G4" s="53" t="s">
        <v>4</v>
      </c>
      <c r="H4" s="54"/>
    </row>
    <row r="5" spans="1:13" s="2" customFormat="1" ht="15.6" x14ac:dyDescent="0.3">
      <c r="A5" s="56"/>
      <c r="B5" s="56"/>
      <c r="C5" s="56"/>
      <c r="D5" s="56"/>
      <c r="E5" s="56"/>
      <c r="F5" s="56"/>
      <c r="G5" s="9" t="s">
        <v>5</v>
      </c>
      <c r="H5" s="9" t="s">
        <v>6</v>
      </c>
    </row>
    <row r="6" spans="1:13" s="2" customFormat="1" ht="36" customHeight="1" x14ac:dyDescent="0.3">
      <c r="A6" s="52" t="s">
        <v>7</v>
      </c>
      <c r="B6" s="52"/>
      <c r="C6" s="52"/>
      <c r="D6" s="52"/>
      <c r="E6" s="52"/>
      <c r="F6" s="52"/>
      <c r="G6" s="52"/>
      <c r="H6" s="52"/>
    </row>
    <row r="7" spans="1:13" s="2" customFormat="1" ht="21.75" customHeight="1" x14ac:dyDescent="0.3">
      <c r="A7" s="48" t="s">
        <v>21</v>
      </c>
      <c r="B7" s="49"/>
      <c r="C7" s="49"/>
      <c r="D7" s="49"/>
      <c r="E7" s="49"/>
      <c r="F7" s="49"/>
      <c r="G7" s="49"/>
      <c r="H7" s="50"/>
      <c r="I7" s="23"/>
      <c r="J7" s="23"/>
      <c r="K7" s="23"/>
      <c r="L7" s="23"/>
    </row>
    <row r="8" spans="1:13" s="2" customFormat="1" ht="32.25" customHeight="1" x14ac:dyDescent="0.3">
      <c r="A8" s="17">
        <v>1</v>
      </c>
      <c r="B8" s="20" t="s">
        <v>45</v>
      </c>
      <c r="C8" s="17" t="s">
        <v>10</v>
      </c>
      <c r="D8" s="17" t="s">
        <v>9</v>
      </c>
      <c r="E8" s="17">
        <v>8</v>
      </c>
      <c r="F8" s="18">
        <v>150000</v>
      </c>
      <c r="G8" s="17" t="s">
        <v>13</v>
      </c>
      <c r="H8" s="17" t="s">
        <v>12</v>
      </c>
      <c r="I8" s="38"/>
      <c r="J8" s="38"/>
      <c r="K8" s="38"/>
      <c r="L8" s="38"/>
      <c r="M8" s="12"/>
    </row>
    <row r="9" spans="1:13" s="19" customFormat="1" ht="32.25" customHeight="1" x14ac:dyDescent="0.3">
      <c r="A9" s="17">
        <v>2</v>
      </c>
      <c r="B9" s="25" t="s">
        <v>60</v>
      </c>
      <c r="C9" s="17" t="s">
        <v>10</v>
      </c>
      <c r="D9" s="17" t="s">
        <v>9</v>
      </c>
      <c r="E9" s="17">
        <v>1</v>
      </c>
      <c r="F9" s="18">
        <v>8200</v>
      </c>
      <c r="G9" s="17" t="s">
        <v>13</v>
      </c>
      <c r="H9" s="17" t="s">
        <v>12</v>
      </c>
      <c r="I9" s="39"/>
      <c r="J9" s="24"/>
      <c r="K9" s="24"/>
      <c r="L9" s="24"/>
      <c r="M9" s="21"/>
    </row>
    <row r="10" spans="1:13" s="19" customFormat="1" ht="32.25" customHeight="1" x14ac:dyDescent="0.3">
      <c r="A10" s="17">
        <v>3</v>
      </c>
      <c r="B10" s="25" t="s">
        <v>59</v>
      </c>
      <c r="C10" s="17" t="s">
        <v>10</v>
      </c>
      <c r="D10" s="17" t="s">
        <v>9</v>
      </c>
      <c r="E10" s="17">
        <v>1</v>
      </c>
      <c r="F10" s="18">
        <v>10045</v>
      </c>
      <c r="G10" s="17" t="s">
        <v>13</v>
      </c>
      <c r="H10" s="17" t="s">
        <v>12</v>
      </c>
      <c r="I10" s="39"/>
      <c r="J10" s="24"/>
      <c r="K10" s="24"/>
      <c r="L10" s="24"/>
      <c r="M10" s="21"/>
    </row>
    <row r="11" spans="1:13" s="19" customFormat="1" ht="32.25" customHeight="1" x14ac:dyDescent="0.3">
      <c r="A11" s="17">
        <v>4</v>
      </c>
      <c r="B11" s="20" t="s">
        <v>46</v>
      </c>
      <c r="C11" s="17" t="s">
        <v>10</v>
      </c>
      <c r="D11" s="17" t="s">
        <v>9</v>
      </c>
      <c r="E11" s="17">
        <v>2</v>
      </c>
      <c r="F11" s="18">
        <v>10450</v>
      </c>
      <c r="G11" s="17" t="s">
        <v>13</v>
      </c>
      <c r="H11" s="17" t="s">
        <v>12</v>
      </c>
      <c r="I11" s="39"/>
      <c r="J11" s="24"/>
      <c r="K11" s="24"/>
      <c r="L11" s="24"/>
      <c r="M11" s="21"/>
    </row>
    <row r="12" spans="1:13" s="19" customFormat="1" ht="32.25" customHeight="1" x14ac:dyDescent="0.3">
      <c r="A12" s="17">
        <v>5</v>
      </c>
      <c r="B12" s="26" t="s">
        <v>81</v>
      </c>
      <c r="C12" s="27" t="s">
        <v>10</v>
      </c>
      <c r="D12" s="27" t="s">
        <v>9</v>
      </c>
      <c r="E12" s="27">
        <v>1</v>
      </c>
      <c r="F12" s="28">
        <v>9995</v>
      </c>
      <c r="G12" s="17" t="s">
        <v>13</v>
      </c>
      <c r="H12" s="17" t="s">
        <v>12</v>
      </c>
      <c r="I12" s="39"/>
      <c r="J12" s="38"/>
      <c r="K12" s="38"/>
      <c r="L12" s="24"/>
      <c r="M12" s="21"/>
    </row>
    <row r="13" spans="1:13" s="2" customFormat="1" ht="32.25" customHeight="1" x14ac:dyDescent="0.3">
      <c r="A13" s="17">
        <v>6</v>
      </c>
      <c r="B13" s="20" t="s">
        <v>47</v>
      </c>
      <c r="C13" s="17" t="s">
        <v>10</v>
      </c>
      <c r="D13" s="17" t="s">
        <v>9</v>
      </c>
      <c r="E13" s="17">
        <v>1</v>
      </c>
      <c r="F13" s="18">
        <v>11395</v>
      </c>
      <c r="G13" s="17" t="s">
        <v>13</v>
      </c>
      <c r="H13" s="17" t="s">
        <v>12</v>
      </c>
      <c r="I13" s="23"/>
      <c r="J13" s="24"/>
      <c r="K13" s="38"/>
      <c r="L13" s="38"/>
      <c r="M13" s="12"/>
    </row>
    <row r="14" spans="1:13" s="2" customFormat="1" ht="32.25" customHeight="1" x14ac:dyDescent="0.3">
      <c r="A14" s="17">
        <v>7</v>
      </c>
      <c r="B14" s="20" t="s">
        <v>82</v>
      </c>
      <c r="C14" s="17" t="s">
        <v>10</v>
      </c>
      <c r="D14" s="17" t="s">
        <v>9</v>
      </c>
      <c r="E14" s="17">
        <v>4</v>
      </c>
      <c r="F14" s="18">
        <v>38000</v>
      </c>
      <c r="G14" s="17" t="s">
        <v>13</v>
      </c>
      <c r="H14" s="17" t="s">
        <v>12</v>
      </c>
      <c r="I14" s="23"/>
      <c r="J14" s="38"/>
      <c r="K14" s="38"/>
      <c r="L14" s="38"/>
      <c r="M14" s="12"/>
    </row>
    <row r="15" spans="1:13" s="2" customFormat="1" ht="32.25" customHeight="1" x14ac:dyDescent="0.3">
      <c r="A15" s="17">
        <v>8</v>
      </c>
      <c r="B15" s="20" t="s">
        <v>83</v>
      </c>
      <c r="C15" s="17" t="s">
        <v>10</v>
      </c>
      <c r="D15" s="17" t="s">
        <v>9</v>
      </c>
      <c r="E15" s="17">
        <v>2</v>
      </c>
      <c r="F15" s="18">
        <v>45000</v>
      </c>
      <c r="G15" s="17" t="s">
        <v>13</v>
      </c>
      <c r="H15" s="17" t="s">
        <v>12</v>
      </c>
      <c r="I15" s="23"/>
      <c r="J15" s="38"/>
      <c r="K15" s="38"/>
      <c r="L15" s="38"/>
      <c r="M15" s="12"/>
    </row>
    <row r="16" spans="1:13" s="2" customFormat="1" ht="32.25" customHeight="1" x14ac:dyDescent="0.3">
      <c r="A16" s="17">
        <v>9</v>
      </c>
      <c r="B16" s="20" t="s">
        <v>61</v>
      </c>
      <c r="C16" s="17" t="s">
        <v>10</v>
      </c>
      <c r="D16" s="17" t="s">
        <v>9</v>
      </c>
      <c r="E16" s="17">
        <v>1</v>
      </c>
      <c r="F16" s="18">
        <v>9000</v>
      </c>
      <c r="G16" s="17" t="s">
        <v>13</v>
      </c>
      <c r="H16" s="17" t="s">
        <v>12</v>
      </c>
      <c r="I16" s="38"/>
      <c r="J16" s="38"/>
      <c r="K16" s="40"/>
      <c r="L16" s="23"/>
      <c r="M16" s="12"/>
    </row>
    <row r="17" spans="1:12" s="2" customFormat="1" ht="18.75" customHeight="1" x14ac:dyDescent="0.3">
      <c r="A17" s="31"/>
      <c r="B17" s="32" t="s">
        <v>22</v>
      </c>
      <c r="C17" s="31"/>
      <c r="D17" s="31"/>
      <c r="E17" s="31">
        <f ca="1">SUM(E8:E40)</f>
        <v>21</v>
      </c>
      <c r="F17" s="33"/>
      <c r="G17" s="31"/>
      <c r="H17" s="31"/>
      <c r="I17" s="23"/>
      <c r="J17" s="23"/>
      <c r="K17" s="23"/>
      <c r="L17" s="23"/>
    </row>
    <row r="18" spans="1:12" s="2" customFormat="1" ht="18.75" customHeight="1" x14ac:dyDescent="0.3">
      <c r="A18" s="45" t="s">
        <v>27</v>
      </c>
      <c r="B18" s="46"/>
      <c r="C18" s="46"/>
      <c r="D18" s="46"/>
      <c r="E18" s="46"/>
      <c r="F18" s="46"/>
      <c r="G18" s="46"/>
      <c r="H18" s="47"/>
      <c r="I18" s="23"/>
      <c r="J18" s="23"/>
      <c r="K18" s="23"/>
      <c r="L18" s="23"/>
    </row>
    <row r="19" spans="1:12" s="2" customFormat="1" ht="36" customHeight="1" x14ac:dyDescent="0.3">
      <c r="A19" s="34">
        <v>10</v>
      </c>
      <c r="B19" s="20" t="s">
        <v>62</v>
      </c>
      <c r="C19" s="17" t="s">
        <v>10</v>
      </c>
      <c r="D19" s="17" t="s">
        <v>9</v>
      </c>
      <c r="E19" s="17">
        <v>1</v>
      </c>
      <c r="F19" s="18">
        <v>5000</v>
      </c>
      <c r="G19" s="17" t="s">
        <v>15</v>
      </c>
      <c r="H19" s="17" t="s">
        <v>30</v>
      </c>
      <c r="I19" s="23"/>
      <c r="J19" s="23"/>
      <c r="K19" s="38"/>
      <c r="L19" s="24"/>
    </row>
    <row r="20" spans="1:12" s="2" customFormat="1" ht="36" customHeight="1" x14ac:dyDescent="0.3">
      <c r="A20" s="17">
        <v>11</v>
      </c>
      <c r="B20" s="20" t="s">
        <v>63</v>
      </c>
      <c r="C20" s="17" t="s">
        <v>10</v>
      </c>
      <c r="D20" s="17" t="s">
        <v>9</v>
      </c>
      <c r="E20" s="17">
        <v>3</v>
      </c>
      <c r="F20" s="18">
        <v>27000</v>
      </c>
      <c r="G20" s="17" t="s">
        <v>15</v>
      </c>
      <c r="H20" s="17" t="s">
        <v>30</v>
      </c>
      <c r="I20" s="23"/>
      <c r="J20" s="23"/>
      <c r="K20" s="38"/>
      <c r="L20" s="24"/>
    </row>
    <row r="21" spans="1:12" s="2" customFormat="1" ht="32.25" customHeight="1" x14ac:dyDescent="0.3">
      <c r="A21" s="34">
        <v>12</v>
      </c>
      <c r="B21" s="20" t="s">
        <v>64</v>
      </c>
      <c r="C21" s="17" t="s">
        <v>10</v>
      </c>
      <c r="D21" s="17" t="s">
        <v>9</v>
      </c>
      <c r="E21" s="17">
        <v>1</v>
      </c>
      <c r="F21" s="18">
        <v>12400</v>
      </c>
      <c r="G21" s="17" t="s">
        <v>15</v>
      </c>
      <c r="H21" s="17" t="s">
        <v>30</v>
      </c>
      <c r="I21" s="23"/>
      <c r="J21" s="23"/>
      <c r="K21" s="23"/>
      <c r="L21" s="23"/>
    </row>
    <row r="22" spans="1:12" s="2" customFormat="1" ht="32.25" customHeight="1" x14ac:dyDescent="0.3">
      <c r="A22" s="17">
        <v>13</v>
      </c>
      <c r="B22" s="20" t="s">
        <v>65</v>
      </c>
      <c r="C22" s="17" t="s">
        <v>10</v>
      </c>
      <c r="D22" s="17" t="s">
        <v>9</v>
      </c>
      <c r="E22" s="17">
        <v>2</v>
      </c>
      <c r="F22" s="18">
        <v>17700</v>
      </c>
      <c r="G22" s="17" t="s">
        <v>15</v>
      </c>
      <c r="H22" s="17" t="s">
        <v>30</v>
      </c>
      <c r="I22" s="38"/>
      <c r="J22" s="41"/>
      <c r="K22" s="38"/>
      <c r="L22" s="24"/>
    </row>
    <row r="23" spans="1:12" s="2" customFormat="1" ht="32.25" customHeight="1" x14ac:dyDescent="0.3">
      <c r="A23" s="34">
        <v>14</v>
      </c>
      <c r="B23" s="20" t="s">
        <v>66</v>
      </c>
      <c r="C23" s="17" t="s">
        <v>10</v>
      </c>
      <c r="D23" s="17" t="s">
        <v>9</v>
      </c>
      <c r="E23" s="17">
        <v>2</v>
      </c>
      <c r="F23" s="18">
        <v>17700</v>
      </c>
      <c r="G23" s="17" t="s">
        <v>15</v>
      </c>
      <c r="H23" s="17" t="s">
        <v>30</v>
      </c>
      <c r="I23" s="38"/>
      <c r="J23" s="41"/>
      <c r="K23" s="38"/>
      <c r="L23" s="23"/>
    </row>
    <row r="24" spans="1:12" s="2" customFormat="1" ht="32.25" customHeight="1" x14ac:dyDescent="0.3">
      <c r="A24" s="17">
        <v>15</v>
      </c>
      <c r="B24" s="20" t="s">
        <v>48</v>
      </c>
      <c r="C24" s="17" t="s">
        <v>10</v>
      </c>
      <c r="D24" s="17" t="s">
        <v>9</v>
      </c>
      <c r="E24" s="17">
        <v>2</v>
      </c>
      <c r="F24" s="18">
        <v>19200</v>
      </c>
      <c r="G24" s="17" t="s">
        <v>15</v>
      </c>
      <c r="H24" s="17" t="s">
        <v>30</v>
      </c>
      <c r="I24" s="23"/>
      <c r="J24" s="41"/>
      <c r="K24" s="38"/>
      <c r="L24" s="24"/>
    </row>
    <row r="25" spans="1:12" s="2" customFormat="1" ht="32.25" customHeight="1" x14ac:dyDescent="0.3">
      <c r="A25" s="34">
        <v>16</v>
      </c>
      <c r="B25" s="20" t="s">
        <v>44</v>
      </c>
      <c r="C25" s="17" t="s">
        <v>10</v>
      </c>
      <c r="D25" s="17" t="s">
        <v>9</v>
      </c>
      <c r="E25" s="17">
        <v>6</v>
      </c>
      <c r="F25" s="18">
        <v>45000</v>
      </c>
      <c r="G25" s="17" t="s">
        <v>15</v>
      </c>
      <c r="H25" s="17" t="s">
        <v>30</v>
      </c>
      <c r="I25" s="23"/>
      <c r="J25" s="41"/>
      <c r="K25" s="38"/>
      <c r="L25" s="23"/>
    </row>
    <row r="26" spans="1:12" s="2" customFormat="1" ht="32.25" customHeight="1" x14ac:dyDescent="0.3">
      <c r="A26" s="17">
        <v>17</v>
      </c>
      <c r="B26" s="20" t="s">
        <v>84</v>
      </c>
      <c r="C26" s="17" t="s">
        <v>10</v>
      </c>
      <c r="D26" s="17" t="s">
        <v>9</v>
      </c>
      <c r="E26" s="17">
        <v>4</v>
      </c>
      <c r="F26" s="18">
        <v>36000</v>
      </c>
      <c r="G26" s="17" t="s">
        <v>15</v>
      </c>
      <c r="H26" s="17" t="s">
        <v>30</v>
      </c>
      <c r="I26" s="23"/>
      <c r="J26" s="23"/>
      <c r="K26" s="38"/>
      <c r="L26" s="23"/>
    </row>
    <row r="27" spans="1:12" s="2" customFormat="1" ht="32.25" customHeight="1" x14ac:dyDescent="0.3">
      <c r="A27" s="34">
        <v>18</v>
      </c>
      <c r="B27" s="20" t="s">
        <v>33</v>
      </c>
      <c r="C27" s="17" t="s">
        <v>10</v>
      </c>
      <c r="D27" s="17" t="s">
        <v>9</v>
      </c>
      <c r="E27" s="17">
        <v>1</v>
      </c>
      <c r="F27" s="18">
        <v>11100</v>
      </c>
      <c r="G27" s="17" t="s">
        <v>15</v>
      </c>
      <c r="H27" s="17" t="s">
        <v>30</v>
      </c>
      <c r="I27" s="23"/>
      <c r="J27" s="23"/>
      <c r="K27" s="38"/>
      <c r="L27" s="24"/>
    </row>
    <row r="28" spans="1:12" s="2" customFormat="1" ht="32.25" customHeight="1" x14ac:dyDescent="0.3">
      <c r="A28" s="17">
        <v>19</v>
      </c>
      <c r="B28" s="20" t="s">
        <v>50</v>
      </c>
      <c r="C28" s="17" t="s">
        <v>10</v>
      </c>
      <c r="D28" s="17" t="s">
        <v>9</v>
      </c>
      <c r="E28" s="17">
        <v>2</v>
      </c>
      <c r="F28" s="18">
        <v>10470</v>
      </c>
      <c r="G28" s="17" t="s">
        <v>15</v>
      </c>
      <c r="H28" s="17" t="s">
        <v>30</v>
      </c>
      <c r="I28" s="23"/>
      <c r="J28" s="23"/>
      <c r="K28" s="38"/>
      <c r="L28" s="24"/>
    </row>
    <row r="29" spans="1:12" s="2" customFormat="1" ht="32.25" customHeight="1" x14ac:dyDescent="0.3">
      <c r="A29" s="34">
        <v>20</v>
      </c>
      <c r="B29" s="20" t="s">
        <v>31</v>
      </c>
      <c r="C29" s="17" t="s">
        <v>10</v>
      </c>
      <c r="D29" s="17" t="s">
        <v>9</v>
      </c>
      <c r="E29" s="17">
        <v>2</v>
      </c>
      <c r="F29" s="18">
        <v>18000</v>
      </c>
      <c r="G29" s="17" t="s">
        <v>15</v>
      </c>
      <c r="H29" s="17" t="s">
        <v>30</v>
      </c>
      <c r="I29" s="23"/>
      <c r="J29" s="23"/>
      <c r="K29" s="23"/>
      <c r="L29" s="23"/>
    </row>
    <row r="30" spans="1:12" s="2" customFormat="1" ht="32.25" customHeight="1" x14ac:dyDescent="0.3">
      <c r="A30" s="17">
        <v>21</v>
      </c>
      <c r="B30" s="20" t="s">
        <v>67</v>
      </c>
      <c r="C30" s="17" t="s">
        <v>10</v>
      </c>
      <c r="D30" s="17" t="s">
        <v>9</v>
      </c>
      <c r="E30" s="17">
        <v>1</v>
      </c>
      <c r="F30" s="18">
        <v>22000</v>
      </c>
      <c r="G30" s="17" t="s">
        <v>15</v>
      </c>
      <c r="H30" s="17" t="s">
        <v>30</v>
      </c>
      <c r="I30" s="23"/>
      <c r="J30" s="38"/>
      <c r="K30" s="38"/>
      <c r="L30" s="23"/>
    </row>
    <row r="31" spans="1:12" s="2" customFormat="1" ht="32.25" customHeight="1" x14ac:dyDescent="0.3">
      <c r="A31" s="34">
        <v>22</v>
      </c>
      <c r="B31" s="29" t="s">
        <v>68</v>
      </c>
      <c r="C31" s="27" t="s">
        <v>10</v>
      </c>
      <c r="D31" s="27" t="s">
        <v>9</v>
      </c>
      <c r="E31" s="27">
        <v>3</v>
      </c>
      <c r="F31" s="28">
        <v>60000</v>
      </c>
      <c r="G31" s="17" t="s">
        <v>15</v>
      </c>
      <c r="H31" s="17" t="s">
        <v>30</v>
      </c>
      <c r="I31" s="23"/>
      <c r="J31" s="38"/>
      <c r="K31" s="38"/>
      <c r="L31" s="23"/>
    </row>
    <row r="32" spans="1:12" s="2" customFormat="1" ht="32.25" customHeight="1" x14ac:dyDescent="0.3">
      <c r="A32" s="17">
        <v>23</v>
      </c>
      <c r="B32" s="20" t="s">
        <v>18</v>
      </c>
      <c r="C32" s="17" t="s">
        <v>10</v>
      </c>
      <c r="D32" s="17" t="s">
        <v>9</v>
      </c>
      <c r="E32" s="17">
        <v>1</v>
      </c>
      <c r="F32" s="18">
        <v>22000</v>
      </c>
      <c r="G32" s="17" t="s">
        <v>15</v>
      </c>
      <c r="H32" s="17" t="s">
        <v>30</v>
      </c>
      <c r="I32" s="23"/>
      <c r="J32" s="38"/>
      <c r="K32" s="38"/>
      <c r="L32" s="23"/>
    </row>
    <row r="33" spans="1:12" s="2" customFormat="1" ht="32.25" customHeight="1" x14ac:dyDescent="0.3">
      <c r="A33" s="34">
        <v>24</v>
      </c>
      <c r="B33" s="20" t="s">
        <v>19</v>
      </c>
      <c r="C33" s="17" t="s">
        <v>10</v>
      </c>
      <c r="D33" s="17" t="s">
        <v>9</v>
      </c>
      <c r="E33" s="17">
        <v>1</v>
      </c>
      <c r="F33" s="18">
        <v>22000</v>
      </c>
      <c r="G33" s="17" t="s">
        <v>15</v>
      </c>
      <c r="H33" s="17" t="s">
        <v>30</v>
      </c>
      <c r="I33" s="23"/>
      <c r="J33" s="38"/>
      <c r="K33" s="38"/>
      <c r="L33" s="23"/>
    </row>
    <row r="34" spans="1:12" s="2" customFormat="1" ht="32.25" customHeight="1" x14ac:dyDescent="0.3">
      <c r="A34" s="17">
        <v>25</v>
      </c>
      <c r="B34" s="20" t="s">
        <v>20</v>
      </c>
      <c r="C34" s="17" t="s">
        <v>10</v>
      </c>
      <c r="D34" s="17" t="s">
        <v>9</v>
      </c>
      <c r="E34" s="17">
        <v>1</v>
      </c>
      <c r="F34" s="18">
        <v>22000</v>
      </c>
      <c r="G34" s="17" t="s">
        <v>15</v>
      </c>
      <c r="H34" s="17" t="s">
        <v>30</v>
      </c>
      <c r="I34" s="23"/>
      <c r="J34" s="38"/>
      <c r="K34" s="38"/>
      <c r="L34" s="23"/>
    </row>
    <row r="35" spans="1:12" s="2" customFormat="1" ht="32.25" customHeight="1" x14ac:dyDescent="0.3">
      <c r="A35" s="34">
        <v>26</v>
      </c>
      <c r="B35" s="20" t="s">
        <v>35</v>
      </c>
      <c r="C35" s="17" t="s">
        <v>10</v>
      </c>
      <c r="D35" s="17" t="s">
        <v>9</v>
      </c>
      <c r="E35" s="17">
        <v>1</v>
      </c>
      <c r="F35" s="18">
        <v>65000</v>
      </c>
      <c r="G35" s="17" t="s">
        <v>15</v>
      </c>
      <c r="H35" s="17" t="s">
        <v>30</v>
      </c>
      <c r="I35" s="38"/>
      <c r="J35" s="23"/>
      <c r="K35" s="23"/>
      <c r="L35" s="23"/>
    </row>
    <row r="36" spans="1:12" s="2" customFormat="1" ht="32.25" customHeight="1" x14ac:dyDescent="0.3">
      <c r="A36" s="17">
        <v>27</v>
      </c>
      <c r="B36" s="20" t="s">
        <v>69</v>
      </c>
      <c r="C36" s="17" t="s">
        <v>10</v>
      </c>
      <c r="D36" s="17" t="s">
        <v>9</v>
      </c>
      <c r="E36" s="17">
        <v>1</v>
      </c>
      <c r="F36" s="18">
        <v>9000</v>
      </c>
      <c r="G36" s="17" t="s">
        <v>15</v>
      </c>
      <c r="H36" s="17" t="s">
        <v>30</v>
      </c>
      <c r="I36" s="38"/>
      <c r="J36" s="23"/>
      <c r="K36" s="23"/>
      <c r="L36" s="23"/>
    </row>
    <row r="37" spans="1:12" s="2" customFormat="1" ht="32.25" customHeight="1" x14ac:dyDescent="0.3">
      <c r="A37" s="34">
        <v>28</v>
      </c>
      <c r="B37" s="20" t="s">
        <v>70</v>
      </c>
      <c r="C37" s="17" t="s">
        <v>10</v>
      </c>
      <c r="D37" s="17" t="s">
        <v>9</v>
      </c>
      <c r="E37" s="17">
        <v>1</v>
      </c>
      <c r="F37" s="18">
        <v>30000</v>
      </c>
      <c r="G37" s="17" t="s">
        <v>15</v>
      </c>
      <c r="H37" s="17" t="s">
        <v>30</v>
      </c>
      <c r="I37" s="38"/>
      <c r="J37" s="22"/>
      <c r="K37" s="23"/>
      <c r="L37" s="23"/>
    </row>
    <row r="38" spans="1:12" s="2" customFormat="1" ht="32.25" customHeight="1" x14ac:dyDescent="0.3">
      <c r="A38" s="17">
        <v>29</v>
      </c>
      <c r="B38" s="35" t="s">
        <v>39</v>
      </c>
      <c r="C38" s="17" t="s">
        <v>10</v>
      </c>
      <c r="D38" s="17" t="s">
        <v>9</v>
      </c>
      <c r="E38" s="30">
        <v>2</v>
      </c>
      <c r="F38" s="36">
        <v>45000</v>
      </c>
      <c r="G38" s="17" t="s">
        <v>15</v>
      </c>
      <c r="H38" s="17" t="s">
        <v>30</v>
      </c>
      <c r="I38" s="42"/>
      <c r="J38" s="22"/>
      <c r="K38" s="22"/>
      <c r="L38" s="23"/>
    </row>
    <row r="39" spans="1:12" s="2" customFormat="1" ht="32.25" customHeight="1" x14ac:dyDescent="0.3">
      <c r="A39" s="17">
        <v>30</v>
      </c>
      <c r="B39" s="25" t="s">
        <v>51</v>
      </c>
      <c r="C39" s="17" t="s">
        <v>10</v>
      </c>
      <c r="D39" s="17" t="s">
        <v>9</v>
      </c>
      <c r="E39" s="30">
        <v>3</v>
      </c>
      <c r="F39" s="37">
        <v>25000</v>
      </c>
      <c r="G39" s="17" t="s">
        <v>15</v>
      </c>
      <c r="H39" s="17" t="s">
        <v>30</v>
      </c>
      <c r="I39" s="42"/>
      <c r="J39" s="22"/>
      <c r="K39" s="22"/>
      <c r="L39" s="23"/>
    </row>
    <row r="40" spans="1:12" s="2" customFormat="1" ht="32.25" customHeight="1" x14ac:dyDescent="0.3">
      <c r="A40" s="17">
        <v>31</v>
      </c>
      <c r="B40" s="20" t="s">
        <v>36</v>
      </c>
      <c r="C40" s="17" t="s">
        <v>10</v>
      </c>
      <c r="D40" s="17" t="s">
        <v>9</v>
      </c>
      <c r="E40" s="17">
        <v>1</v>
      </c>
      <c r="F40" s="18">
        <v>10290</v>
      </c>
      <c r="G40" s="17" t="s">
        <v>15</v>
      </c>
      <c r="H40" s="17" t="s">
        <v>30</v>
      </c>
      <c r="I40" s="23"/>
      <c r="J40" s="38"/>
      <c r="K40" s="38"/>
      <c r="L40" s="24"/>
    </row>
    <row r="41" spans="1:12" s="2" customFormat="1" ht="32.25" customHeight="1" x14ac:dyDescent="0.3">
      <c r="A41" s="34">
        <v>32</v>
      </c>
      <c r="B41" s="20" t="s">
        <v>52</v>
      </c>
      <c r="C41" s="17" t="s">
        <v>10</v>
      </c>
      <c r="D41" s="17" t="s">
        <v>9</v>
      </c>
      <c r="E41" s="17">
        <v>1</v>
      </c>
      <c r="F41" s="18">
        <v>40000</v>
      </c>
      <c r="G41" s="17" t="s">
        <v>15</v>
      </c>
      <c r="H41" s="17" t="s">
        <v>30</v>
      </c>
      <c r="I41" s="38"/>
      <c r="J41" s="23"/>
      <c r="K41" s="23"/>
      <c r="L41" s="23"/>
    </row>
    <row r="42" spans="1:12" s="2" customFormat="1" ht="32.25" customHeight="1" x14ac:dyDescent="0.3">
      <c r="A42" s="17">
        <v>33</v>
      </c>
      <c r="B42" s="25" t="s">
        <v>40</v>
      </c>
      <c r="C42" s="17" t="s">
        <v>10</v>
      </c>
      <c r="D42" s="17" t="s">
        <v>9</v>
      </c>
      <c r="E42" s="17">
        <v>6</v>
      </c>
      <c r="F42" s="18">
        <v>57000</v>
      </c>
      <c r="G42" s="17" t="s">
        <v>15</v>
      </c>
      <c r="H42" s="17" t="s">
        <v>30</v>
      </c>
      <c r="I42" s="24"/>
      <c r="J42" s="24"/>
      <c r="K42" s="24"/>
      <c r="L42" s="24"/>
    </row>
    <row r="43" spans="1:12" s="2" customFormat="1" ht="32.25" customHeight="1" x14ac:dyDescent="0.3">
      <c r="A43" s="34">
        <v>34</v>
      </c>
      <c r="B43" s="26" t="s">
        <v>85</v>
      </c>
      <c r="C43" s="27" t="s">
        <v>10</v>
      </c>
      <c r="D43" s="27" t="s">
        <v>9</v>
      </c>
      <c r="E43" s="27">
        <v>1</v>
      </c>
      <c r="F43" s="28">
        <v>9000</v>
      </c>
      <c r="G43" s="17" t="s">
        <v>15</v>
      </c>
      <c r="H43" s="17" t="s">
        <v>30</v>
      </c>
      <c r="I43" s="24"/>
      <c r="J43" s="24"/>
      <c r="K43" s="24"/>
      <c r="L43" s="24"/>
    </row>
    <row r="44" spans="1:12" s="2" customFormat="1" ht="32.25" customHeight="1" x14ac:dyDescent="0.3">
      <c r="A44" s="17">
        <v>35</v>
      </c>
      <c r="B44" s="20" t="s">
        <v>71</v>
      </c>
      <c r="C44" s="17" t="s">
        <v>10</v>
      </c>
      <c r="D44" s="17" t="s">
        <v>9</v>
      </c>
      <c r="E44" s="17">
        <v>2</v>
      </c>
      <c r="F44" s="18">
        <v>44825</v>
      </c>
      <c r="G44" s="17" t="s">
        <v>15</v>
      </c>
      <c r="H44" s="17" t="s">
        <v>30</v>
      </c>
      <c r="I44" s="38"/>
      <c r="J44" s="23"/>
      <c r="K44" s="23"/>
      <c r="L44" s="24"/>
    </row>
    <row r="45" spans="1:12" s="2" customFormat="1" ht="32.25" customHeight="1" x14ac:dyDescent="0.3">
      <c r="A45" s="34">
        <v>36</v>
      </c>
      <c r="B45" s="20" t="s">
        <v>72</v>
      </c>
      <c r="C45" s="17" t="s">
        <v>10</v>
      </c>
      <c r="D45" s="17" t="s">
        <v>9</v>
      </c>
      <c r="E45" s="17">
        <v>1</v>
      </c>
      <c r="F45" s="18">
        <v>9000</v>
      </c>
      <c r="G45" s="17" t="s">
        <v>15</v>
      </c>
      <c r="H45" s="17" t="s">
        <v>30</v>
      </c>
      <c r="I45" s="24"/>
      <c r="J45" s="24"/>
      <c r="K45" s="24"/>
      <c r="L45" s="24"/>
    </row>
    <row r="46" spans="1:12" s="2" customFormat="1" ht="32.25" customHeight="1" x14ac:dyDescent="0.3">
      <c r="A46" s="17">
        <v>37</v>
      </c>
      <c r="B46" s="20" t="s">
        <v>32</v>
      </c>
      <c r="C46" s="17" t="s">
        <v>10</v>
      </c>
      <c r="D46" s="17" t="s">
        <v>9</v>
      </c>
      <c r="E46" s="17">
        <v>1</v>
      </c>
      <c r="F46" s="18">
        <v>35000</v>
      </c>
      <c r="G46" s="17" t="s">
        <v>15</v>
      </c>
      <c r="H46" s="17" t="s">
        <v>30</v>
      </c>
      <c r="I46" s="43"/>
      <c r="J46" s="38"/>
      <c r="K46" s="24"/>
      <c r="L46" s="24"/>
    </row>
    <row r="47" spans="1:12" s="2" customFormat="1" ht="32.25" customHeight="1" x14ac:dyDescent="0.3">
      <c r="A47" s="34">
        <v>38</v>
      </c>
      <c r="B47" s="20" t="s">
        <v>43</v>
      </c>
      <c r="C47" s="17" t="s">
        <v>10</v>
      </c>
      <c r="D47" s="17" t="s">
        <v>9</v>
      </c>
      <c r="E47" s="17">
        <v>3</v>
      </c>
      <c r="F47" s="18">
        <v>27000</v>
      </c>
      <c r="G47" s="17" t="s">
        <v>15</v>
      </c>
      <c r="H47" s="17" t="s">
        <v>30</v>
      </c>
      <c r="I47" s="43"/>
      <c r="J47" s="38"/>
      <c r="K47" s="24"/>
      <c r="L47" s="24"/>
    </row>
    <row r="48" spans="1:12" s="2" customFormat="1" ht="18.75" customHeight="1" x14ac:dyDescent="0.3">
      <c r="A48" s="31"/>
      <c r="B48" s="32" t="s">
        <v>23</v>
      </c>
      <c r="C48" s="31"/>
      <c r="D48" s="31"/>
      <c r="E48" s="31">
        <f>SUM(E19:E47)</f>
        <v>57</v>
      </c>
      <c r="F48" s="33"/>
      <c r="G48" s="31"/>
      <c r="H48" s="31"/>
      <c r="I48" s="38"/>
      <c r="J48" s="23"/>
      <c r="K48" s="23"/>
      <c r="L48" s="23"/>
    </row>
    <row r="49" spans="1:12" s="2" customFormat="1" ht="18.75" customHeight="1" x14ac:dyDescent="0.3">
      <c r="A49" s="45" t="s">
        <v>28</v>
      </c>
      <c r="B49" s="46"/>
      <c r="C49" s="46"/>
      <c r="D49" s="46"/>
      <c r="E49" s="46"/>
      <c r="F49" s="46"/>
      <c r="G49" s="46"/>
      <c r="H49" s="47"/>
      <c r="I49" s="38"/>
      <c r="J49" s="23"/>
      <c r="K49" s="23"/>
      <c r="L49" s="23"/>
    </row>
    <row r="50" spans="1:12" s="2" customFormat="1" ht="32.25" customHeight="1" x14ac:dyDescent="0.3">
      <c r="A50" s="17">
        <v>39</v>
      </c>
      <c r="B50" s="20" t="s">
        <v>73</v>
      </c>
      <c r="C50" s="17" t="s">
        <v>10</v>
      </c>
      <c r="D50" s="17" t="s">
        <v>9</v>
      </c>
      <c r="E50" s="17">
        <v>3</v>
      </c>
      <c r="F50" s="18">
        <v>27000</v>
      </c>
      <c r="G50" s="17" t="s">
        <v>14</v>
      </c>
      <c r="H50" s="17" t="s">
        <v>34</v>
      </c>
      <c r="I50" s="38"/>
      <c r="J50" s="22"/>
      <c r="K50" s="22"/>
      <c r="L50" s="23"/>
    </row>
    <row r="51" spans="1:12" s="2" customFormat="1" ht="32.25" customHeight="1" x14ac:dyDescent="0.3">
      <c r="A51" s="17">
        <v>40</v>
      </c>
      <c r="B51" s="20" t="s">
        <v>53</v>
      </c>
      <c r="C51" s="17" t="s">
        <v>10</v>
      </c>
      <c r="D51" s="17" t="s">
        <v>9</v>
      </c>
      <c r="E51" s="17">
        <v>5</v>
      </c>
      <c r="F51" s="18">
        <v>45000</v>
      </c>
      <c r="G51" s="17" t="s">
        <v>14</v>
      </c>
      <c r="H51" s="17" t="s">
        <v>34</v>
      </c>
      <c r="I51" s="38"/>
      <c r="J51" s="41"/>
      <c r="K51" s="23"/>
      <c r="L51" s="23"/>
    </row>
    <row r="52" spans="1:12" s="2" customFormat="1" ht="32.25" customHeight="1" x14ac:dyDescent="0.3">
      <c r="A52" s="17">
        <v>41</v>
      </c>
      <c r="B52" s="20" t="s">
        <v>41</v>
      </c>
      <c r="C52" s="17" t="s">
        <v>10</v>
      </c>
      <c r="D52" s="17" t="s">
        <v>9</v>
      </c>
      <c r="E52" s="17">
        <v>6</v>
      </c>
      <c r="F52" s="18">
        <v>53200</v>
      </c>
      <c r="G52" s="17" t="s">
        <v>14</v>
      </c>
      <c r="H52" s="17" t="s">
        <v>34</v>
      </c>
      <c r="I52" s="42"/>
      <c r="J52" s="44"/>
      <c r="K52" s="42"/>
      <c r="L52" s="42"/>
    </row>
    <row r="53" spans="1:12" s="2" customFormat="1" ht="32.25" customHeight="1" x14ac:dyDescent="0.3">
      <c r="A53" s="17">
        <v>42</v>
      </c>
      <c r="B53" s="20" t="s">
        <v>42</v>
      </c>
      <c r="C53" s="17" t="s">
        <v>10</v>
      </c>
      <c r="D53" s="17" t="s">
        <v>9</v>
      </c>
      <c r="E53" s="17">
        <v>6</v>
      </c>
      <c r="F53" s="18">
        <v>53200</v>
      </c>
      <c r="G53" s="17" t="s">
        <v>14</v>
      </c>
      <c r="H53" s="17" t="s">
        <v>34</v>
      </c>
      <c r="I53" s="38"/>
      <c r="J53" s="23"/>
      <c r="K53" s="23"/>
      <c r="L53" s="23"/>
    </row>
    <row r="54" spans="1:12" s="2" customFormat="1" ht="32.25" customHeight="1" x14ac:dyDescent="0.3">
      <c r="A54" s="17">
        <v>43</v>
      </c>
      <c r="B54" s="20" t="s">
        <v>37</v>
      </c>
      <c r="C54" s="17" t="s">
        <v>10</v>
      </c>
      <c r="D54" s="17" t="s">
        <v>9</v>
      </c>
      <c r="E54" s="17">
        <v>1</v>
      </c>
      <c r="F54" s="18">
        <v>9000</v>
      </c>
      <c r="G54" s="17" t="s">
        <v>14</v>
      </c>
      <c r="H54" s="17" t="s">
        <v>34</v>
      </c>
      <c r="I54" s="40"/>
      <c r="J54" s="40"/>
      <c r="K54" s="40"/>
      <c r="L54" s="23"/>
    </row>
    <row r="55" spans="1:12" s="2" customFormat="1" ht="32.25" customHeight="1" x14ac:dyDescent="0.3">
      <c r="A55" s="17">
        <v>44</v>
      </c>
      <c r="B55" s="20" t="s">
        <v>54</v>
      </c>
      <c r="C55" s="17" t="s">
        <v>10</v>
      </c>
      <c r="D55" s="17" t="s">
        <v>9</v>
      </c>
      <c r="E55" s="17">
        <v>1</v>
      </c>
      <c r="F55" s="18">
        <v>9000</v>
      </c>
      <c r="G55" s="17" t="s">
        <v>14</v>
      </c>
      <c r="H55" s="17" t="s">
        <v>34</v>
      </c>
      <c r="I55" s="23"/>
      <c r="J55" s="23"/>
      <c r="K55" s="23"/>
      <c r="L55" s="23"/>
    </row>
    <row r="56" spans="1:12" s="2" customFormat="1" ht="32.25" customHeight="1" x14ac:dyDescent="0.3">
      <c r="A56" s="17">
        <v>45</v>
      </c>
      <c r="B56" s="20" t="s">
        <v>74</v>
      </c>
      <c r="C56" s="17" t="s">
        <v>10</v>
      </c>
      <c r="D56" s="17" t="s">
        <v>9</v>
      </c>
      <c r="E56" s="17">
        <v>4</v>
      </c>
      <c r="F56" s="18">
        <v>36000</v>
      </c>
      <c r="G56" s="17" t="s">
        <v>14</v>
      </c>
      <c r="H56" s="17" t="s">
        <v>34</v>
      </c>
      <c r="I56" s="23"/>
      <c r="J56" s="23"/>
      <c r="K56" s="23"/>
      <c r="L56" s="23"/>
    </row>
    <row r="57" spans="1:12" s="2" customFormat="1" ht="32.25" customHeight="1" x14ac:dyDescent="0.3">
      <c r="A57" s="17">
        <v>46</v>
      </c>
      <c r="B57" s="20" t="s">
        <v>55</v>
      </c>
      <c r="C57" s="17" t="s">
        <v>10</v>
      </c>
      <c r="D57" s="17" t="s">
        <v>9</v>
      </c>
      <c r="E57" s="17">
        <v>4</v>
      </c>
      <c r="F57" s="18">
        <v>36000</v>
      </c>
      <c r="G57" s="17" t="s">
        <v>14</v>
      </c>
      <c r="H57" s="17" t="s">
        <v>34</v>
      </c>
      <c r="I57" s="23"/>
      <c r="J57" s="23"/>
      <c r="K57" s="23"/>
      <c r="L57" s="23"/>
    </row>
    <row r="58" spans="1:12" s="2" customFormat="1" ht="32.25" customHeight="1" x14ac:dyDescent="0.3">
      <c r="A58" s="17">
        <v>47</v>
      </c>
      <c r="B58" s="20" t="s">
        <v>75</v>
      </c>
      <c r="C58" s="17" t="s">
        <v>10</v>
      </c>
      <c r="D58" s="17" t="s">
        <v>9</v>
      </c>
      <c r="E58" s="17">
        <v>1</v>
      </c>
      <c r="F58" s="18">
        <v>22000</v>
      </c>
      <c r="G58" s="17" t="s">
        <v>14</v>
      </c>
      <c r="H58" s="17" t="s">
        <v>34</v>
      </c>
      <c r="I58" s="23"/>
      <c r="J58" s="23"/>
      <c r="K58" s="23"/>
      <c r="L58" s="23"/>
    </row>
    <row r="59" spans="1:12" s="2" customFormat="1" ht="32.25" customHeight="1" x14ac:dyDescent="0.3">
      <c r="A59" s="17">
        <v>48</v>
      </c>
      <c r="B59" s="20" t="s">
        <v>76</v>
      </c>
      <c r="C59" s="17" t="s">
        <v>10</v>
      </c>
      <c r="D59" s="17" t="s">
        <v>9</v>
      </c>
      <c r="E59" s="17">
        <v>2</v>
      </c>
      <c r="F59" s="18">
        <v>45000</v>
      </c>
      <c r="G59" s="17" t="s">
        <v>14</v>
      </c>
      <c r="H59" s="17" t="s">
        <v>34</v>
      </c>
      <c r="I59" s="23"/>
      <c r="J59" s="23"/>
      <c r="K59" s="23"/>
      <c r="L59" s="23"/>
    </row>
    <row r="60" spans="1:12" s="2" customFormat="1" ht="32.25" customHeight="1" x14ac:dyDescent="0.3">
      <c r="A60" s="17">
        <v>49</v>
      </c>
      <c r="B60" s="20" t="s">
        <v>56</v>
      </c>
      <c r="C60" s="17" t="s">
        <v>10</v>
      </c>
      <c r="D60" s="17" t="s">
        <v>9</v>
      </c>
      <c r="E60" s="17">
        <v>6</v>
      </c>
      <c r="F60" s="18">
        <v>53200</v>
      </c>
      <c r="G60" s="17" t="s">
        <v>14</v>
      </c>
      <c r="H60" s="17" t="s">
        <v>34</v>
      </c>
      <c r="I60" s="38"/>
      <c r="J60" s="23"/>
      <c r="K60" s="23"/>
      <c r="L60" s="23"/>
    </row>
    <row r="61" spans="1:12" s="2" customFormat="1" ht="32.25" customHeight="1" x14ac:dyDescent="0.3">
      <c r="A61" s="17">
        <v>50</v>
      </c>
      <c r="B61" s="20" t="s">
        <v>57</v>
      </c>
      <c r="C61" s="17" t="s">
        <v>10</v>
      </c>
      <c r="D61" s="17" t="s">
        <v>9</v>
      </c>
      <c r="E61" s="17">
        <v>6</v>
      </c>
      <c r="F61" s="18">
        <v>53200</v>
      </c>
      <c r="G61" s="17" t="s">
        <v>14</v>
      </c>
      <c r="H61" s="17" t="s">
        <v>34</v>
      </c>
      <c r="I61" s="38"/>
      <c r="J61" s="23"/>
      <c r="K61" s="23"/>
      <c r="L61" s="23"/>
    </row>
    <row r="62" spans="1:12" ht="30.75" customHeight="1" x14ac:dyDescent="0.3">
      <c r="A62" s="17">
        <v>51</v>
      </c>
      <c r="B62" s="20" t="s">
        <v>77</v>
      </c>
      <c r="C62" s="17" t="s">
        <v>10</v>
      </c>
      <c r="D62" s="17" t="s">
        <v>9</v>
      </c>
      <c r="E62" s="17">
        <v>3</v>
      </c>
      <c r="F62" s="18">
        <v>27000</v>
      </c>
      <c r="G62" s="17" t="s">
        <v>14</v>
      </c>
      <c r="H62" s="17" t="s">
        <v>34</v>
      </c>
      <c r="I62" s="38"/>
      <c r="J62" s="40"/>
      <c r="K62" s="40"/>
      <c r="L62" s="40"/>
    </row>
    <row r="63" spans="1:12" s="2" customFormat="1" ht="32.25" customHeight="1" x14ac:dyDescent="0.3">
      <c r="A63" s="17">
        <v>52</v>
      </c>
      <c r="B63" s="20" t="s">
        <v>78</v>
      </c>
      <c r="C63" s="17" t="s">
        <v>10</v>
      </c>
      <c r="D63" s="17" t="s">
        <v>9</v>
      </c>
      <c r="E63" s="17">
        <v>4</v>
      </c>
      <c r="F63" s="18">
        <v>36000</v>
      </c>
      <c r="G63" s="17" t="s">
        <v>14</v>
      </c>
      <c r="H63" s="17" t="s">
        <v>34</v>
      </c>
      <c r="I63" s="38"/>
      <c r="J63" s="23"/>
      <c r="K63" s="23"/>
      <c r="L63" s="23"/>
    </row>
    <row r="64" spans="1:12" s="2" customFormat="1" ht="32.25" customHeight="1" x14ac:dyDescent="0.3">
      <c r="A64" s="17">
        <v>53</v>
      </c>
      <c r="B64" s="20" t="s">
        <v>79</v>
      </c>
      <c r="C64" s="17" t="s">
        <v>10</v>
      </c>
      <c r="D64" s="17" t="s">
        <v>9</v>
      </c>
      <c r="E64" s="17">
        <v>1</v>
      </c>
      <c r="F64" s="18">
        <v>22000</v>
      </c>
      <c r="G64" s="17" t="s">
        <v>14</v>
      </c>
      <c r="H64" s="17" t="s">
        <v>34</v>
      </c>
      <c r="I64" s="23"/>
      <c r="J64" s="23"/>
      <c r="K64" s="23"/>
      <c r="L64" s="23"/>
    </row>
    <row r="65" spans="1:12" s="2" customFormat="1" ht="32.25" customHeight="1" x14ac:dyDescent="0.3">
      <c r="A65" s="17">
        <v>54</v>
      </c>
      <c r="B65" s="20" t="s">
        <v>86</v>
      </c>
      <c r="C65" s="17" t="s">
        <v>10</v>
      </c>
      <c r="D65" s="17" t="s">
        <v>9</v>
      </c>
      <c r="E65" s="17">
        <v>2</v>
      </c>
      <c r="F65" s="18">
        <v>18000</v>
      </c>
      <c r="G65" s="17" t="s">
        <v>14</v>
      </c>
      <c r="H65" s="17" t="s">
        <v>34</v>
      </c>
      <c r="I65" s="23"/>
      <c r="J65" s="23"/>
      <c r="K65" s="23"/>
      <c r="L65" s="23"/>
    </row>
    <row r="66" spans="1:12" s="2" customFormat="1" ht="32.25" customHeight="1" x14ac:dyDescent="0.3">
      <c r="A66" s="17">
        <v>55</v>
      </c>
      <c r="B66" s="20" t="s">
        <v>38</v>
      </c>
      <c r="C66" s="17" t="s">
        <v>10</v>
      </c>
      <c r="D66" s="17" t="s">
        <v>9</v>
      </c>
      <c r="E66" s="17">
        <v>2</v>
      </c>
      <c r="F66" s="18">
        <v>45000</v>
      </c>
      <c r="G66" s="17" t="s">
        <v>14</v>
      </c>
      <c r="H66" s="17" t="s">
        <v>34</v>
      </c>
      <c r="I66" s="23"/>
      <c r="J66" s="23"/>
      <c r="K66" s="23"/>
      <c r="L66" s="23"/>
    </row>
    <row r="67" spans="1:12" s="2" customFormat="1" ht="18.75" customHeight="1" x14ac:dyDescent="0.3">
      <c r="A67" s="31"/>
      <c r="B67" s="32" t="s">
        <v>24</v>
      </c>
      <c r="C67" s="31"/>
      <c r="D67" s="31"/>
      <c r="E67" s="31">
        <f>SUM(E50:E66)</f>
        <v>57</v>
      </c>
      <c r="F67" s="33"/>
      <c r="G67" s="31"/>
      <c r="H67" s="31"/>
      <c r="I67" s="23"/>
      <c r="J67" s="23"/>
      <c r="K67" s="23"/>
      <c r="L67" s="23"/>
    </row>
    <row r="68" spans="1:12" s="2" customFormat="1" ht="18.75" customHeight="1" x14ac:dyDescent="0.3">
      <c r="A68" s="45" t="s">
        <v>29</v>
      </c>
      <c r="B68" s="46"/>
      <c r="C68" s="46"/>
      <c r="D68" s="46"/>
      <c r="E68" s="46"/>
      <c r="F68" s="46"/>
      <c r="G68" s="46"/>
      <c r="H68" s="47"/>
      <c r="I68" s="23"/>
      <c r="J68" s="23"/>
      <c r="K68" s="23"/>
      <c r="L68" s="23"/>
    </row>
    <row r="69" spans="1:12" s="2" customFormat="1" ht="32.25" customHeight="1" x14ac:dyDescent="0.3">
      <c r="A69" s="17">
        <v>56</v>
      </c>
      <c r="B69" s="20" t="s">
        <v>87</v>
      </c>
      <c r="C69" s="17" t="s">
        <v>10</v>
      </c>
      <c r="D69" s="17" t="s">
        <v>9</v>
      </c>
      <c r="E69" s="17">
        <v>1</v>
      </c>
      <c r="F69" s="18">
        <v>30000</v>
      </c>
      <c r="G69" s="17" t="s">
        <v>16</v>
      </c>
      <c r="H69" s="17" t="s">
        <v>11</v>
      </c>
      <c r="I69" s="23"/>
      <c r="J69" s="23"/>
      <c r="K69" s="23"/>
      <c r="L69" s="23"/>
    </row>
    <row r="70" spans="1:12" s="2" customFormat="1" ht="32.25" customHeight="1" x14ac:dyDescent="0.3">
      <c r="A70" s="17">
        <v>57</v>
      </c>
      <c r="B70" s="20" t="s">
        <v>88</v>
      </c>
      <c r="C70" s="17" t="s">
        <v>10</v>
      </c>
      <c r="D70" s="17" t="s">
        <v>9</v>
      </c>
      <c r="E70" s="17">
        <v>1</v>
      </c>
      <c r="F70" s="18">
        <v>30000</v>
      </c>
      <c r="G70" s="17" t="s">
        <v>16</v>
      </c>
      <c r="H70" s="17" t="s">
        <v>11</v>
      </c>
      <c r="I70" s="23"/>
      <c r="J70" s="23"/>
      <c r="K70" s="23"/>
      <c r="L70" s="23"/>
    </row>
    <row r="71" spans="1:12" s="2" customFormat="1" ht="32.25" customHeight="1" x14ac:dyDescent="0.3">
      <c r="A71" s="17">
        <v>58</v>
      </c>
      <c r="B71" s="20" t="s">
        <v>80</v>
      </c>
      <c r="C71" s="17" t="s">
        <v>10</v>
      </c>
      <c r="D71" s="17" t="s">
        <v>9</v>
      </c>
      <c r="E71" s="17">
        <v>4</v>
      </c>
      <c r="F71" s="18">
        <v>38000</v>
      </c>
      <c r="G71" s="17" t="s">
        <v>16</v>
      </c>
      <c r="H71" s="17" t="s">
        <v>11</v>
      </c>
      <c r="I71" s="23"/>
      <c r="J71" s="23"/>
      <c r="K71" s="23"/>
      <c r="L71" s="23"/>
    </row>
    <row r="72" spans="1:12" s="2" customFormat="1" ht="32.25" customHeight="1" x14ac:dyDescent="0.3">
      <c r="A72" s="17">
        <v>59</v>
      </c>
      <c r="B72" s="20" t="s">
        <v>49</v>
      </c>
      <c r="C72" s="17" t="s">
        <v>10</v>
      </c>
      <c r="D72" s="17" t="s">
        <v>9</v>
      </c>
      <c r="E72" s="17">
        <v>6</v>
      </c>
      <c r="F72" s="18">
        <v>57000</v>
      </c>
      <c r="G72" s="17" t="s">
        <v>16</v>
      </c>
      <c r="H72" s="17" t="s">
        <v>11</v>
      </c>
      <c r="I72" s="38"/>
      <c r="J72" s="23"/>
      <c r="K72" s="23"/>
      <c r="L72" s="23"/>
    </row>
    <row r="73" spans="1:12" s="2" customFormat="1" ht="32.25" customHeight="1" x14ac:dyDescent="0.3">
      <c r="A73" s="17">
        <v>60</v>
      </c>
      <c r="B73" s="20" t="s">
        <v>89</v>
      </c>
      <c r="C73" s="17" t="s">
        <v>10</v>
      </c>
      <c r="D73" s="17" t="s">
        <v>9</v>
      </c>
      <c r="E73" s="17">
        <v>1</v>
      </c>
      <c r="F73" s="18">
        <v>30000</v>
      </c>
      <c r="G73" s="17" t="s">
        <v>16</v>
      </c>
      <c r="H73" s="17" t="s">
        <v>11</v>
      </c>
      <c r="I73" s="38"/>
      <c r="J73" s="23"/>
      <c r="K73" s="23"/>
      <c r="L73" s="23"/>
    </row>
    <row r="74" spans="1:12" s="2" customFormat="1" ht="32.25" customHeight="1" x14ac:dyDescent="0.3">
      <c r="A74" s="17">
        <v>61</v>
      </c>
      <c r="B74" s="20" t="s">
        <v>58</v>
      </c>
      <c r="C74" s="17" t="s">
        <v>10</v>
      </c>
      <c r="D74" s="17" t="s">
        <v>9</v>
      </c>
      <c r="E74" s="17">
        <v>8</v>
      </c>
      <c r="F74" s="18">
        <v>72000</v>
      </c>
      <c r="G74" s="17" t="s">
        <v>16</v>
      </c>
      <c r="H74" s="17" t="s">
        <v>11</v>
      </c>
      <c r="I74" s="23"/>
      <c r="J74" s="23"/>
      <c r="K74" s="23"/>
      <c r="L74" s="23"/>
    </row>
    <row r="75" spans="1:12" s="2" customFormat="1" ht="18.75" customHeight="1" x14ac:dyDescent="0.3">
      <c r="A75" s="31"/>
      <c r="B75" s="32" t="s">
        <v>25</v>
      </c>
      <c r="C75" s="31"/>
      <c r="D75" s="31"/>
      <c r="E75" s="31">
        <f>SUM(E69:E74)</f>
        <v>21</v>
      </c>
      <c r="F75" s="33"/>
      <c r="G75" s="31"/>
      <c r="H75" s="31"/>
    </row>
    <row r="76" spans="1:12" s="8" customFormat="1" ht="24.75" customHeight="1" x14ac:dyDescent="0.3">
      <c r="A76" s="6"/>
      <c r="B76" s="7" t="s">
        <v>26</v>
      </c>
      <c r="C76" s="6"/>
      <c r="D76" s="6"/>
      <c r="E76" s="6">
        <f ca="1">E67+E48+E17+E75</f>
        <v>156</v>
      </c>
      <c r="F76" s="15"/>
      <c r="G76" s="6"/>
      <c r="H76" s="6"/>
    </row>
    <row r="77" spans="1:12" s="8" customFormat="1" ht="17.25" customHeight="1" x14ac:dyDescent="0.3">
      <c r="A77" s="10"/>
      <c r="B77" s="11"/>
      <c r="C77" s="10"/>
      <c r="D77" s="10"/>
      <c r="E77" s="10"/>
      <c r="F77" s="16"/>
      <c r="G77" s="10"/>
      <c r="H77" s="10"/>
    </row>
    <row r="78" spans="1:12" s="14" customFormat="1" ht="18.75" customHeight="1" x14ac:dyDescent="0.35">
      <c r="A78" s="13"/>
      <c r="B78" s="13"/>
      <c r="C78" s="13"/>
      <c r="D78" s="13"/>
      <c r="E78" s="13"/>
      <c r="F78" s="13"/>
      <c r="G78" s="13"/>
      <c r="H78" s="13"/>
    </row>
    <row r="79" spans="1:12" s="14" customFormat="1" ht="18.75" customHeight="1" x14ac:dyDescent="0.35">
      <c r="A79" s="13"/>
      <c r="B79" s="13"/>
      <c r="C79" s="13"/>
      <c r="D79" s="13"/>
      <c r="E79" s="13"/>
      <c r="F79" s="13"/>
      <c r="G79" s="13"/>
      <c r="H79" s="13"/>
    </row>
    <row r="80" spans="1:12" s="14" customFormat="1" ht="18.75" customHeight="1" x14ac:dyDescent="0.35">
      <c r="A80" s="13"/>
      <c r="B80" s="13"/>
      <c r="C80" s="13"/>
      <c r="D80" s="13"/>
      <c r="E80" s="13"/>
      <c r="F80" s="13"/>
      <c r="G80" s="13"/>
      <c r="H80" s="13"/>
    </row>
    <row r="81" spans="1:8" s="14" customFormat="1" ht="18.75" customHeight="1" x14ac:dyDescent="0.35">
      <c r="A81" s="13"/>
      <c r="B81" s="13"/>
      <c r="C81" s="13"/>
      <c r="D81" s="13"/>
      <c r="E81" s="13"/>
      <c r="F81" s="13"/>
      <c r="G81" s="13"/>
      <c r="H81" s="13"/>
    </row>
    <row r="82" spans="1:8" s="14" customFormat="1" ht="18.75" customHeight="1" x14ac:dyDescent="0.35">
      <c r="A82" s="13"/>
      <c r="B82" s="13"/>
      <c r="C82" s="13"/>
      <c r="D82" s="13"/>
      <c r="E82" s="13"/>
      <c r="F82" s="13"/>
      <c r="G82" s="13"/>
      <c r="H82" s="13"/>
    </row>
    <row r="83" spans="1:8" s="14" customFormat="1" ht="18.75" customHeight="1" x14ac:dyDescent="0.35">
      <c r="A83" s="13"/>
      <c r="B83" s="13"/>
      <c r="C83" s="13"/>
      <c r="D83" s="13"/>
      <c r="E83" s="13"/>
      <c r="F83" s="13"/>
      <c r="G83" s="13"/>
      <c r="H83" s="13"/>
    </row>
    <row r="84" spans="1:8" s="14" customFormat="1" ht="18.75" customHeight="1" x14ac:dyDescent="0.35">
      <c r="A84" s="13"/>
      <c r="B84" s="13"/>
      <c r="C84" s="13"/>
      <c r="D84" s="13"/>
      <c r="E84" s="13"/>
      <c r="F84" s="13"/>
      <c r="G84" s="13"/>
      <c r="H84" s="13"/>
    </row>
    <row r="85" spans="1:8" s="14" customFormat="1" ht="18.75" customHeight="1" x14ac:dyDescent="0.35">
      <c r="A85" s="13"/>
      <c r="B85" s="13"/>
      <c r="C85" s="13"/>
      <c r="D85" s="13"/>
      <c r="E85" s="13"/>
      <c r="F85" s="13"/>
      <c r="G85" s="13"/>
      <c r="H85" s="13"/>
    </row>
    <row r="86" spans="1:8" s="14" customFormat="1" ht="18.75" customHeight="1" x14ac:dyDescent="0.35">
      <c r="A86" s="13"/>
      <c r="B86" s="13"/>
      <c r="C86" s="13"/>
      <c r="D86" s="13"/>
      <c r="E86" s="13"/>
      <c r="F86" s="13"/>
      <c r="G86" s="13"/>
      <c r="H86" s="13"/>
    </row>
  </sheetData>
  <autoFilter ref="A8:H86" xr:uid="{00000000-0009-0000-0000-000000000000}"/>
  <mergeCells count="14">
    <mergeCell ref="A68:H68"/>
    <mergeCell ref="A49:H49"/>
    <mergeCell ref="A7:H7"/>
    <mergeCell ref="A18:H18"/>
    <mergeCell ref="B2:G2"/>
    <mergeCell ref="A6:H6"/>
    <mergeCell ref="G4:H4"/>
    <mergeCell ref="A4:A5"/>
    <mergeCell ref="B4:B5"/>
    <mergeCell ref="C4:C5"/>
    <mergeCell ref="D4:D5"/>
    <mergeCell ref="E4:E5"/>
    <mergeCell ref="F4:F5"/>
    <mergeCell ref="B3:G3"/>
  </mergeCells>
  <phoneticPr fontId="7" type="noConversion"/>
  <pageMargins left="0.51181102362204722" right="0.31496062992125984" top="0.74803149606299213" bottom="0.55118110236220474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2026-03-11T06:32:02Z</dcterms:modified>
</cp:coreProperties>
</file>