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7BC975A-36EF-41FA-80F3-A191132E08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79" i="1"/>
  <c r="E72" i="1"/>
  <c r="E19" i="1" l="1"/>
  <c r="E80" i="1" l="1"/>
</calcChain>
</file>

<file path=xl/sharedStrings.xml><?xml version="1.0" encoding="utf-8"?>
<sst xmlns="http://schemas.openxmlformats.org/spreadsheetml/2006/main" count="344" uniqueCount="94">
  <si>
    <t>Адрес дома</t>
  </si>
  <si>
    <t xml:space="preserve">Вид работ </t>
  </si>
  <si>
    <t>Единица измерения</t>
  </si>
  <si>
    <t>Объем работ</t>
  </si>
  <si>
    <t>Сроки выполнения работ</t>
  </si>
  <si>
    <t>Начало</t>
  </si>
  <si>
    <t>окончание</t>
  </si>
  <si>
    <t xml:space="preserve">Источник финансирования: средства от внесения собственниками, нанимателями жилых помещений и членами организаций застройщиков платы за текущий ремонт </t>
  </si>
  <si>
    <t>Ориентировочная стоимость</t>
  </si>
  <si>
    <t>шт.</t>
  </si>
  <si>
    <t>текущий ремонт подъезда</t>
  </si>
  <si>
    <t>декабрь</t>
  </si>
  <si>
    <t>март</t>
  </si>
  <si>
    <t>январь</t>
  </si>
  <si>
    <t xml:space="preserve">июль </t>
  </si>
  <si>
    <t>апрель</t>
  </si>
  <si>
    <t>октябрь</t>
  </si>
  <si>
    <t>Годовой план текущего ремонта подъездов по Первомайскому району г.Минска на 2026 год</t>
  </si>
  <si>
    <t>ул. Славинского, д. 29 (под. 5)</t>
  </si>
  <si>
    <t>ул. Руссиянова, д. 18 (под. 12 )</t>
  </si>
  <si>
    <t>ул. Руссиянова, д. 5/3 (под. 2 )</t>
  </si>
  <si>
    <t>1 квартал 2026 года</t>
  </si>
  <si>
    <t>ИТОГО за 1 квартал :</t>
  </si>
  <si>
    <t>ИТОГО за 2 квартал :</t>
  </si>
  <si>
    <t>ИТОГО за 3 квартал :</t>
  </si>
  <si>
    <t>ИТОГО за 4 квартал :</t>
  </si>
  <si>
    <t>ВСЕГО:</t>
  </si>
  <si>
    <t>2 квартал 2026 года</t>
  </si>
  <si>
    <t>3 квартал 2026 года</t>
  </si>
  <si>
    <t>4 квартал 2026 года</t>
  </si>
  <si>
    <t xml:space="preserve">июнь </t>
  </si>
  <si>
    <t>пр. Независимости, д. 91 (под. 4,6)</t>
  </si>
  <si>
    <t>ул. Шугаева, д. 11 (под.1) - лифтхолл 1-21 этажа</t>
  </si>
  <si>
    <t>пр. Независимости, д. 78А (под. 1)</t>
  </si>
  <si>
    <t>сентябрь</t>
  </si>
  <si>
    <t>пр. Независимости, д. 155/1 (под. 1)</t>
  </si>
  <si>
    <t>ул.Уручская, 3 (под. 1)</t>
  </si>
  <si>
    <t>ул. Славинского, д. 35 (под. 2)</t>
  </si>
  <si>
    <t>пр. Независимости, д. 133 (под. 3,10)</t>
  </si>
  <si>
    <t>ул. Славинского, 19 (под. 1-6)</t>
  </si>
  <si>
    <t>ул. Славинского, д. 21 (под. 1-6)</t>
  </si>
  <si>
    <t xml:space="preserve">ул. Славинского, д. 7/1 (под. 1-6) </t>
  </si>
  <si>
    <t>ул. Кнорина, 12б (под. 1-3)</t>
  </si>
  <si>
    <t>пр. Независимости, д. 83 (под. 1,2,3,5,6,7)</t>
  </si>
  <si>
    <t>пр. Независимости, д. 145 (под. 2-9)</t>
  </si>
  <si>
    <t>ул. К.Чорного, д.33Б (под. 1-2)</t>
  </si>
  <si>
    <t>ул. К.Чорного, д.35 (под. 1-2)</t>
  </si>
  <si>
    <t>ул. Мержинского, д.11А (под. 1-2)</t>
  </si>
  <si>
    <t>ул. Логойский тракт, д. 28/3 (под. 1-3)</t>
  </si>
  <si>
    <t>ул. Карбышева, д. 1/3 (под. 1)</t>
  </si>
  <si>
    <t>ул. Почтовая, 8 (под. 1-5)</t>
  </si>
  <si>
    <t>ул. Славинского, д. 5 (под. 1-4)</t>
  </si>
  <si>
    <t>ул. Славинского, д. 7/2 ( под. 1-6)</t>
  </si>
  <si>
    <t>ул. Славинского, д. 3 (под. 1-6)</t>
  </si>
  <si>
    <t>ул. Калиновского, д. 75 (под. 1-8)</t>
  </si>
  <si>
    <t>ул. Козлова, 33 (под. 1)</t>
  </si>
  <si>
    <t>ул. Беляева, д. 9 (под. 3)</t>
  </si>
  <si>
    <t>ул. Мержинского, д.11 (под. 1)</t>
  </si>
  <si>
    <t>ул. Садовая,14 (под. 1-3)</t>
  </si>
  <si>
    <t>ул. Никифорова, д. 41 (под. 2)</t>
  </si>
  <si>
    <t>ул. Толбухина, д. 17 (под. 1-2)</t>
  </si>
  <si>
    <t>ул. Толбухина, д. 19 (под. 1-2)</t>
  </si>
  <si>
    <t>ул.Карбышева, д.11 (под. 5)</t>
  </si>
  <si>
    <t>ул. Кнорина, 10Б (под. 1)</t>
  </si>
  <si>
    <t xml:space="preserve">ул. Шугаева, д. 9 (под. 1) </t>
  </si>
  <si>
    <t>ул. Логойский тракт, 32/3 (под. 1)</t>
  </si>
  <si>
    <t>ул. Калинина, д. 19а (под. 1-4)</t>
  </si>
  <si>
    <t>ул. Шугаева, д. 3/1 (под. 3)</t>
  </si>
  <si>
    <t>ул. Шугаева, д. 3/4 (под. 4,5)</t>
  </si>
  <si>
    <t>ул. Кедышко, д.5 (под. 1-3)</t>
  </si>
  <si>
    <t>ул. Волгоградская, д.45 (под. 1-4 )</t>
  </si>
  <si>
    <t>ул. Никифорова, д. 8 (под. 8)</t>
  </si>
  <si>
    <t>ул. Кнорина, 12а ( под. 1-4)</t>
  </si>
  <si>
    <t>ул. Калиновского, д. 60 (под. 1)</t>
  </si>
  <si>
    <t>ул. Калиновского, д. 70 (под. 1-2)</t>
  </si>
  <si>
    <t>ул. Калиновского, д. 31 (под. 1,3,4,5)</t>
  </si>
  <si>
    <t>ул. Калиновского, д. 45  (под. 2)</t>
  </si>
  <si>
    <t>ул. Калиновского, д. 61  (под. 1-2)</t>
  </si>
  <si>
    <t>ул. Калиновского, д. 40/3 (под. 1)-КР</t>
  </si>
  <si>
    <t>ул. Калиновского, д. 40/2 (под. 1)-КР</t>
  </si>
  <si>
    <t>ул. Калиновского, д. 40/4 (под. 1)</t>
  </si>
  <si>
    <t>ул. Калиновского, д. 40 (под. 2,4)</t>
  </si>
  <si>
    <t>ул.50 лет Победы, 9 (под. 2,3) - незадымляемые лестницы</t>
  </si>
  <si>
    <t>ул. Независимости, 127 (под. 1)</t>
  </si>
  <si>
    <t>ул. Кнорина, 6 (под. 2)</t>
  </si>
  <si>
    <t>ул. Славинского, д. 15 (под. 2, 3, 5, 6, 7)</t>
  </si>
  <si>
    <t>ул. Макаенка, д. 14А (под. 1)</t>
  </si>
  <si>
    <t>ул. Калинина, д. 20 (под. 1-3)</t>
  </si>
  <si>
    <t>ул. Калиновского, д. 91 (под. 6)</t>
  </si>
  <si>
    <t>ул.Чернышевского, д. 12 (под. 3)</t>
  </si>
  <si>
    <t>ул. Славинского, д. 43 (под. 1)</t>
  </si>
  <si>
    <t>ул.Белинского, д. 6 под. 3</t>
  </si>
  <si>
    <t>ул. Филимонова, д. 39 (под. 1)</t>
  </si>
  <si>
    <t>ул. Калинина, д. 1 (под. 1, 3,4)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</si>
</sst>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view="pageBreakPreview" zoomScale="80" zoomScaleNormal="80" zoomScaleSheetLayoutView="80" workbookViewId="0">
      <selection activeCell="A83" sqref="A83:XFD84"/>
    </sheetView>
  </sheetViews>
  <sheetFormatPr defaultRowHeight="14.4" x14ac:dyDescent="0.3"/>
  <cols>
    <col min="1" max="1" width="8.109375" style="1" customWidth="1"/>
    <col min="2" max="2" width="47.6640625" style="5" customWidth="1"/>
    <col min="3" max="3" width="22.44140625" style="1" customWidth="1"/>
    <col min="4" max="4" width="11.109375" style="1" customWidth="1"/>
    <col min="5" max="5" width="12.6640625" style="1" customWidth="1"/>
    <col min="6" max="6" width="21.109375" style="1" customWidth="1"/>
    <col min="7" max="7" width="11.44140625" style="1" customWidth="1"/>
    <col min="8" max="8" width="13" style="1" customWidth="1"/>
    <col min="10" max="10" width="10.5546875" customWidth="1"/>
    <col min="11" max="11" width="12.6640625" customWidth="1"/>
    <col min="12" max="12" width="12.33203125" customWidth="1"/>
  </cols>
  <sheetData>
    <row r="1" spans="1:8" s="2" customFormat="1" ht="15.6" x14ac:dyDescent="0.3">
      <c r="A1" s="3"/>
      <c r="B1" s="4"/>
      <c r="F1" s="3"/>
      <c r="G1" s="3"/>
    </row>
    <row r="2" spans="1:8" s="2" customFormat="1" ht="15" customHeight="1" x14ac:dyDescent="0.3">
      <c r="B2" s="47" t="s">
        <v>17</v>
      </c>
      <c r="C2" s="47"/>
      <c r="D2" s="47"/>
      <c r="E2" s="47"/>
      <c r="F2" s="47"/>
      <c r="G2" s="47"/>
    </row>
    <row r="3" spans="1:8" s="2" customFormat="1" ht="18" customHeight="1" x14ac:dyDescent="0.3">
      <c r="B3" s="53"/>
      <c r="C3" s="53"/>
      <c r="D3" s="53"/>
      <c r="E3" s="53"/>
      <c r="F3" s="53"/>
      <c r="G3" s="53"/>
    </row>
    <row r="4" spans="1:8" s="2" customFormat="1" ht="15.6" x14ac:dyDescent="0.3">
      <c r="A4" s="51"/>
      <c r="B4" s="51" t="s">
        <v>0</v>
      </c>
      <c r="C4" s="51" t="s">
        <v>1</v>
      </c>
      <c r="D4" s="51" t="s">
        <v>2</v>
      </c>
      <c r="E4" s="51" t="s">
        <v>3</v>
      </c>
      <c r="F4" s="51" t="s">
        <v>8</v>
      </c>
      <c r="G4" s="49" t="s">
        <v>4</v>
      </c>
      <c r="H4" s="50"/>
    </row>
    <row r="5" spans="1:8" s="2" customFormat="1" ht="15.6" x14ac:dyDescent="0.3">
      <c r="A5" s="52"/>
      <c r="B5" s="52"/>
      <c r="C5" s="52"/>
      <c r="D5" s="52"/>
      <c r="E5" s="52"/>
      <c r="F5" s="52"/>
      <c r="G5" s="9" t="s">
        <v>5</v>
      </c>
      <c r="H5" s="9" t="s">
        <v>6</v>
      </c>
    </row>
    <row r="6" spans="1:8" s="2" customFormat="1" ht="36" customHeight="1" x14ac:dyDescent="0.3">
      <c r="A6" s="48" t="s">
        <v>7</v>
      </c>
      <c r="B6" s="48"/>
      <c r="C6" s="48"/>
      <c r="D6" s="48"/>
      <c r="E6" s="48"/>
      <c r="F6" s="48"/>
      <c r="G6" s="48"/>
      <c r="H6" s="48"/>
    </row>
    <row r="7" spans="1:8" s="2" customFormat="1" ht="21.75" customHeight="1" x14ac:dyDescent="0.3">
      <c r="A7" s="44" t="s">
        <v>21</v>
      </c>
      <c r="B7" s="45"/>
      <c r="C7" s="45"/>
      <c r="D7" s="45"/>
      <c r="E7" s="45"/>
      <c r="F7" s="45"/>
      <c r="G7" s="45"/>
      <c r="H7" s="46"/>
    </row>
    <row r="8" spans="1:8" s="2" customFormat="1" ht="32.25" customHeight="1" x14ac:dyDescent="0.3">
      <c r="A8" s="16">
        <v>1</v>
      </c>
      <c r="B8" s="25" t="s">
        <v>44</v>
      </c>
      <c r="C8" s="16" t="s">
        <v>10</v>
      </c>
      <c r="D8" s="16" t="s">
        <v>9</v>
      </c>
      <c r="E8" s="16">
        <v>8</v>
      </c>
      <c r="F8" s="17">
        <v>150000</v>
      </c>
      <c r="G8" s="16" t="s">
        <v>13</v>
      </c>
      <c r="H8" s="16" t="s">
        <v>12</v>
      </c>
    </row>
    <row r="9" spans="1:8" s="18" customFormat="1" ht="32.25" customHeight="1" x14ac:dyDescent="0.3">
      <c r="A9" s="16">
        <v>2</v>
      </c>
      <c r="B9" s="25" t="s">
        <v>57</v>
      </c>
      <c r="C9" s="16" t="s">
        <v>10</v>
      </c>
      <c r="D9" s="16" t="s">
        <v>9</v>
      </c>
      <c r="E9" s="16">
        <v>1</v>
      </c>
      <c r="F9" s="17">
        <v>5000</v>
      </c>
      <c r="G9" s="16" t="s">
        <v>13</v>
      </c>
      <c r="H9" s="16" t="s">
        <v>12</v>
      </c>
    </row>
    <row r="10" spans="1:8" s="18" customFormat="1" ht="32.25" customHeight="1" x14ac:dyDescent="0.3">
      <c r="A10" s="16">
        <v>3</v>
      </c>
      <c r="B10" s="26" t="s">
        <v>55</v>
      </c>
      <c r="C10" s="16" t="s">
        <v>10</v>
      </c>
      <c r="D10" s="16" t="s">
        <v>9</v>
      </c>
      <c r="E10" s="16">
        <v>1</v>
      </c>
      <c r="F10" s="17">
        <v>10045</v>
      </c>
      <c r="G10" s="16" t="s">
        <v>13</v>
      </c>
      <c r="H10" s="16" t="s">
        <v>12</v>
      </c>
    </row>
    <row r="11" spans="1:8" s="18" customFormat="1" ht="32.25" customHeight="1" x14ac:dyDescent="0.3">
      <c r="A11" s="16">
        <v>4</v>
      </c>
      <c r="B11" s="25" t="s">
        <v>45</v>
      </c>
      <c r="C11" s="16" t="s">
        <v>10</v>
      </c>
      <c r="D11" s="16" t="s">
        <v>9</v>
      </c>
      <c r="E11" s="16">
        <v>2</v>
      </c>
      <c r="F11" s="17">
        <v>10450</v>
      </c>
      <c r="G11" s="16" t="s">
        <v>13</v>
      </c>
      <c r="H11" s="16" t="s">
        <v>12</v>
      </c>
    </row>
    <row r="12" spans="1:8" s="18" customFormat="1" ht="32.25" customHeight="1" x14ac:dyDescent="0.3">
      <c r="A12" s="16">
        <v>5</v>
      </c>
      <c r="B12" s="27" t="s">
        <v>73</v>
      </c>
      <c r="C12" s="19" t="s">
        <v>10</v>
      </c>
      <c r="D12" s="19" t="s">
        <v>9</v>
      </c>
      <c r="E12" s="19">
        <v>1</v>
      </c>
      <c r="F12" s="20">
        <v>9995</v>
      </c>
      <c r="G12" s="16" t="s">
        <v>13</v>
      </c>
      <c r="H12" s="16" t="s">
        <v>12</v>
      </c>
    </row>
    <row r="13" spans="1:8" s="2" customFormat="1" ht="32.25" customHeight="1" x14ac:dyDescent="0.3">
      <c r="A13" s="16">
        <v>6</v>
      </c>
      <c r="B13" s="25" t="s">
        <v>64</v>
      </c>
      <c r="C13" s="16" t="s">
        <v>10</v>
      </c>
      <c r="D13" s="16" t="s">
        <v>9</v>
      </c>
      <c r="E13" s="16">
        <v>1</v>
      </c>
      <c r="F13" s="17">
        <v>30000</v>
      </c>
      <c r="G13" s="16" t="s">
        <v>13</v>
      </c>
      <c r="H13" s="16" t="s">
        <v>12</v>
      </c>
    </row>
    <row r="14" spans="1:8" s="2" customFormat="1" ht="32.25" customHeight="1" x14ac:dyDescent="0.3">
      <c r="A14" s="16">
        <v>7</v>
      </c>
      <c r="B14" s="25" t="s">
        <v>81</v>
      </c>
      <c r="C14" s="16" t="s">
        <v>10</v>
      </c>
      <c r="D14" s="16" t="s">
        <v>9</v>
      </c>
      <c r="E14" s="16">
        <v>2</v>
      </c>
      <c r="F14" s="17">
        <v>38000</v>
      </c>
      <c r="G14" s="16" t="s">
        <v>13</v>
      </c>
      <c r="H14" s="16" t="s">
        <v>12</v>
      </c>
    </row>
    <row r="15" spans="1:8" s="2" customFormat="1" ht="32.25" customHeight="1" x14ac:dyDescent="0.3">
      <c r="A15" s="16">
        <v>8</v>
      </c>
      <c r="B15" s="25" t="s">
        <v>74</v>
      </c>
      <c r="C15" s="16" t="s">
        <v>10</v>
      </c>
      <c r="D15" s="16" t="s">
        <v>9</v>
      </c>
      <c r="E15" s="16">
        <v>2</v>
      </c>
      <c r="F15" s="17">
        <v>45000</v>
      </c>
      <c r="G15" s="16" t="s">
        <v>13</v>
      </c>
      <c r="H15" s="16" t="s">
        <v>12</v>
      </c>
    </row>
    <row r="16" spans="1:8" s="2" customFormat="1" ht="32.25" customHeight="1" x14ac:dyDescent="0.3">
      <c r="A16" s="16">
        <v>9</v>
      </c>
      <c r="B16" s="25" t="s">
        <v>59</v>
      </c>
      <c r="C16" s="16" t="s">
        <v>10</v>
      </c>
      <c r="D16" s="16" t="s">
        <v>9</v>
      </c>
      <c r="E16" s="16">
        <v>1</v>
      </c>
      <c r="F16" s="17">
        <v>12400</v>
      </c>
      <c r="G16" s="16" t="s">
        <v>13</v>
      </c>
      <c r="H16" s="16" t="s">
        <v>12</v>
      </c>
    </row>
    <row r="17" spans="1:8" s="2" customFormat="1" ht="32.25" customHeight="1" x14ac:dyDescent="0.3">
      <c r="A17" s="16">
        <v>10</v>
      </c>
      <c r="B17" s="25" t="s">
        <v>62</v>
      </c>
      <c r="C17" s="16" t="s">
        <v>10</v>
      </c>
      <c r="D17" s="16" t="s">
        <v>9</v>
      </c>
      <c r="E17" s="16">
        <v>1</v>
      </c>
      <c r="F17" s="17">
        <v>22000</v>
      </c>
      <c r="G17" s="16" t="s">
        <v>13</v>
      </c>
      <c r="H17" s="16" t="s">
        <v>12</v>
      </c>
    </row>
    <row r="18" spans="1:8" s="2" customFormat="1" ht="32.25" customHeight="1" x14ac:dyDescent="0.3">
      <c r="A18" s="16">
        <v>11</v>
      </c>
      <c r="B18" s="25" t="s">
        <v>56</v>
      </c>
      <c r="C18" s="16" t="s">
        <v>10</v>
      </c>
      <c r="D18" s="16" t="s">
        <v>9</v>
      </c>
      <c r="E18" s="16">
        <v>1</v>
      </c>
      <c r="F18" s="17">
        <v>9000</v>
      </c>
      <c r="G18" s="16" t="s">
        <v>13</v>
      </c>
      <c r="H18" s="16" t="s">
        <v>12</v>
      </c>
    </row>
    <row r="19" spans="1:8" s="2" customFormat="1" ht="18.75" customHeight="1" x14ac:dyDescent="0.3">
      <c r="A19" s="21"/>
      <c r="B19" s="22" t="s">
        <v>22</v>
      </c>
      <c r="C19" s="21"/>
      <c r="D19" s="21"/>
      <c r="E19" s="21">
        <f>SUM(E8:E18)</f>
        <v>21</v>
      </c>
      <c r="F19" s="23"/>
      <c r="G19" s="21"/>
      <c r="H19" s="21"/>
    </row>
    <row r="20" spans="1:8" s="2" customFormat="1" ht="18.75" customHeight="1" x14ac:dyDescent="0.3">
      <c r="A20" s="38" t="s">
        <v>27</v>
      </c>
      <c r="B20" s="39"/>
      <c r="C20" s="39"/>
      <c r="D20" s="39"/>
      <c r="E20" s="39"/>
      <c r="F20" s="39"/>
      <c r="G20" s="39"/>
      <c r="H20" s="40"/>
    </row>
    <row r="21" spans="1:8" s="2" customFormat="1" ht="36" customHeight="1" x14ac:dyDescent="0.3">
      <c r="A21" s="29">
        <v>10</v>
      </c>
      <c r="B21" s="25" t="s">
        <v>89</v>
      </c>
      <c r="C21" s="19" t="s">
        <v>10</v>
      </c>
      <c r="D21" s="19" t="s">
        <v>9</v>
      </c>
      <c r="E21" s="19">
        <v>1</v>
      </c>
      <c r="F21" s="20">
        <v>9500</v>
      </c>
      <c r="G21" s="19" t="s">
        <v>15</v>
      </c>
      <c r="H21" s="19" t="s">
        <v>30</v>
      </c>
    </row>
    <row r="22" spans="1:8" s="2" customFormat="1" ht="36" customHeight="1" x14ac:dyDescent="0.3">
      <c r="A22" s="19">
        <v>11</v>
      </c>
      <c r="B22" s="25" t="s">
        <v>58</v>
      </c>
      <c r="C22" s="19" t="s">
        <v>10</v>
      </c>
      <c r="D22" s="19" t="s">
        <v>9</v>
      </c>
      <c r="E22" s="19">
        <v>3</v>
      </c>
      <c r="F22" s="20">
        <v>27000</v>
      </c>
      <c r="G22" s="19" t="s">
        <v>15</v>
      </c>
      <c r="H22" s="19" t="s">
        <v>30</v>
      </c>
    </row>
    <row r="23" spans="1:8" s="2" customFormat="1" ht="32.25" customHeight="1" x14ac:dyDescent="0.3">
      <c r="A23" s="29">
        <v>12</v>
      </c>
      <c r="B23" s="30" t="s">
        <v>86</v>
      </c>
      <c r="C23" s="19" t="s">
        <v>10</v>
      </c>
      <c r="D23" s="19" t="s">
        <v>9</v>
      </c>
      <c r="E23" s="19">
        <v>1</v>
      </c>
      <c r="F23" s="20">
        <v>5000</v>
      </c>
      <c r="G23" s="19" t="s">
        <v>15</v>
      </c>
      <c r="H23" s="19" t="s">
        <v>30</v>
      </c>
    </row>
    <row r="24" spans="1:8" s="2" customFormat="1" ht="32.25" customHeight="1" x14ac:dyDescent="0.3">
      <c r="A24" s="19">
        <v>13</v>
      </c>
      <c r="B24" s="25" t="s">
        <v>60</v>
      </c>
      <c r="C24" s="19" t="s">
        <v>10</v>
      </c>
      <c r="D24" s="19" t="s">
        <v>9</v>
      </c>
      <c r="E24" s="19">
        <v>2</v>
      </c>
      <c r="F24" s="20">
        <v>17700</v>
      </c>
      <c r="G24" s="19" t="s">
        <v>15</v>
      </c>
      <c r="H24" s="19" t="s">
        <v>30</v>
      </c>
    </row>
    <row r="25" spans="1:8" s="2" customFormat="1" ht="32.25" customHeight="1" x14ac:dyDescent="0.3">
      <c r="A25" s="29">
        <v>14</v>
      </c>
      <c r="B25" s="25" t="s">
        <v>61</v>
      </c>
      <c r="C25" s="19" t="s">
        <v>10</v>
      </c>
      <c r="D25" s="19" t="s">
        <v>9</v>
      </c>
      <c r="E25" s="19">
        <v>2</v>
      </c>
      <c r="F25" s="20">
        <v>17700</v>
      </c>
      <c r="G25" s="19" t="s">
        <v>15</v>
      </c>
      <c r="H25" s="19" t="s">
        <v>30</v>
      </c>
    </row>
    <row r="26" spans="1:8" s="2" customFormat="1" ht="32.25" customHeight="1" x14ac:dyDescent="0.3">
      <c r="A26" s="19">
        <v>15</v>
      </c>
      <c r="B26" s="25" t="s">
        <v>46</v>
      </c>
      <c r="C26" s="19" t="s">
        <v>10</v>
      </c>
      <c r="D26" s="19" t="s">
        <v>9</v>
      </c>
      <c r="E26" s="19">
        <v>2</v>
      </c>
      <c r="F26" s="20">
        <v>19200</v>
      </c>
      <c r="G26" s="19" t="s">
        <v>15</v>
      </c>
      <c r="H26" s="19" t="s">
        <v>30</v>
      </c>
    </row>
    <row r="27" spans="1:8" s="2" customFormat="1" ht="32.25" customHeight="1" x14ac:dyDescent="0.3">
      <c r="A27" s="29">
        <v>16</v>
      </c>
      <c r="B27" s="25" t="s">
        <v>43</v>
      </c>
      <c r="C27" s="19" t="s">
        <v>10</v>
      </c>
      <c r="D27" s="19" t="s">
        <v>9</v>
      </c>
      <c r="E27" s="19">
        <v>6</v>
      </c>
      <c r="F27" s="20">
        <v>45000</v>
      </c>
      <c r="G27" s="19" t="s">
        <v>15</v>
      </c>
      <c r="H27" s="19" t="s">
        <v>30</v>
      </c>
    </row>
    <row r="28" spans="1:8" s="2" customFormat="1" ht="32.25" customHeight="1" x14ac:dyDescent="0.3">
      <c r="A28" s="19">
        <v>17</v>
      </c>
      <c r="B28" s="25" t="s">
        <v>75</v>
      </c>
      <c r="C28" s="19" t="s">
        <v>10</v>
      </c>
      <c r="D28" s="19" t="s">
        <v>9</v>
      </c>
      <c r="E28" s="19">
        <v>4</v>
      </c>
      <c r="F28" s="20">
        <v>36000</v>
      </c>
      <c r="G28" s="19" t="s">
        <v>15</v>
      </c>
      <c r="H28" s="19" t="s">
        <v>30</v>
      </c>
    </row>
    <row r="29" spans="1:8" s="2" customFormat="1" ht="32.25" customHeight="1" x14ac:dyDescent="0.3">
      <c r="A29" s="29">
        <v>18</v>
      </c>
      <c r="B29" s="25" t="s">
        <v>33</v>
      </c>
      <c r="C29" s="19" t="s">
        <v>10</v>
      </c>
      <c r="D29" s="19" t="s">
        <v>9</v>
      </c>
      <c r="E29" s="19">
        <v>1</v>
      </c>
      <c r="F29" s="20">
        <v>11100</v>
      </c>
      <c r="G29" s="19" t="s">
        <v>15</v>
      </c>
      <c r="H29" s="19" t="s">
        <v>30</v>
      </c>
    </row>
    <row r="30" spans="1:8" s="2" customFormat="1" ht="32.25" customHeight="1" x14ac:dyDescent="0.3">
      <c r="A30" s="19">
        <v>19</v>
      </c>
      <c r="B30" s="25" t="s">
        <v>47</v>
      </c>
      <c r="C30" s="19" t="s">
        <v>10</v>
      </c>
      <c r="D30" s="19" t="s">
        <v>9</v>
      </c>
      <c r="E30" s="19">
        <v>2</v>
      </c>
      <c r="F30" s="20">
        <v>10470</v>
      </c>
      <c r="G30" s="19" t="s">
        <v>15</v>
      </c>
      <c r="H30" s="19" t="s">
        <v>30</v>
      </c>
    </row>
    <row r="31" spans="1:8" s="2" customFormat="1" ht="32.25" customHeight="1" x14ac:dyDescent="0.3">
      <c r="A31" s="29">
        <v>20</v>
      </c>
      <c r="B31" s="25" t="s">
        <v>31</v>
      </c>
      <c r="C31" s="19" t="s">
        <v>10</v>
      </c>
      <c r="D31" s="19" t="s">
        <v>9</v>
      </c>
      <c r="E31" s="19">
        <v>2</v>
      </c>
      <c r="F31" s="20">
        <v>18000</v>
      </c>
      <c r="G31" s="19" t="s">
        <v>15</v>
      </c>
      <c r="H31" s="19" t="s">
        <v>30</v>
      </c>
    </row>
    <row r="32" spans="1:8" s="2" customFormat="1" ht="32.25" customHeight="1" x14ac:dyDescent="0.3">
      <c r="A32" s="19">
        <v>21</v>
      </c>
      <c r="B32" s="25" t="s">
        <v>40</v>
      </c>
      <c r="C32" s="19" t="s">
        <v>10</v>
      </c>
      <c r="D32" s="19" t="s">
        <v>9</v>
      </c>
      <c r="E32" s="19">
        <v>6</v>
      </c>
      <c r="F32" s="20">
        <v>53200</v>
      </c>
      <c r="G32" s="19" t="s">
        <v>15</v>
      </c>
      <c r="H32" s="19" t="s">
        <v>30</v>
      </c>
    </row>
    <row r="33" spans="1:8" s="2" customFormat="1" ht="32.25" customHeight="1" x14ac:dyDescent="0.3">
      <c r="A33" s="29">
        <v>22</v>
      </c>
      <c r="B33" s="25" t="s">
        <v>18</v>
      </c>
      <c r="C33" s="19" t="s">
        <v>10</v>
      </c>
      <c r="D33" s="19" t="s">
        <v>9</v>
      </c>
      <c r="E33" s="19">
        <v>1</v>
      </c>
      <c r="F33" s="20">
        <v>22000</v>
      </c>
      <c r="G33" s="19" t="s">
        <v>15</v>
      </c>
      <c r="H33" s="19" t="s">
        <v>30</v>
      </c>
    </row>
    <row r="34" spans="1:8" s="2" customFormat="1" ht="32.25" customHeight="1" x14ac:dyDescent="0.3">
      <c r="A34" s="19">
        <v>23</v>
      </c>
      <c r="B34" s="25" t="s">
        <v>19</v>
      </c>
      <c r="C34" s="19" t="s">
        <v>10</v>
      </c>
      <c r="D34" s="19" t="s">
        <v>9</v>
      </c>
      <c r="E34" s="19">
        <v>1</v>
      </c>
      <c r="F34" s="20">
        <v>22000</v>
      </c>
      <c r="G34" s="19" t="s">
        <v>15</v>
      </c>
      <c r="H34" s="19" t="s">
        <v>30</v>
      </c>
    </row>
    <row r="35" spans="1:8" s="2" customFormat="1" ht="32.25" customHeight="1" x14ac:dyDescent="0.3">
      <c r="A35" s="29">
        <v>24</v>
      </c>
      <c r="B35" s="25" t="s">
        <v>20</v>
      </c>
      <c r="C35" s="19" t="s">
        <v>10</v>
      </c>
      <c r="D35" s="19" t="s">
        <v>9</v>
      </c>
      <c r="E35" s="19">
        <v>1</v>
      </c>
      <c r="F35" s="20">
        <v>22000</v>
      </c>
      <c r="G35" s="19" t="s">
        <v>15</v>
      </c>
      <c r="H35" s="19" t="s">
        <v>30</v>
      </c>
    </row>
    <row r="36" spans="1:8" s="2" customFormat="1" ht="32.25" customHeight="1" x14ac:dyDescent="0.3">
      <c r="A36" s="19">
        <v>25</v>
      </c>
      <c r="B36" s="25" t="s">
        <v>63</v>
      </c>
      <c r="C36" s="19" t="s">
        <v>10</v>
      </c>
      <c r="D36" s="19" t="s">
        <v>9</v>
      </c>
      <c r="E36" s="19">
        <v>1</v>
      </c>
      <c r="F36" s="20">
        <v>9000</v>
      </c>
      <c r="G36" s="19" t="s">
        <v>15</v>
      </c>
      <c r="H36" s="19" t="s">
        <v>30</v>
      </c>
    </row>
    <row r="37" spans="1:8" s="2" customFormat="1" ht="32.25" customHeight="1" x14ac:dyDescent="0.3">
      <c r="A37" s="19">
        <v>26</v>
      </c>
      <c r="B37" s="28" t="s">
        <v>83</v>
      </c>
      <c r="C37" s="19" t="s">
        <v>10</v>
      </c>
      <c r="D37" s="19" t="s">
        <v>9</v>
      </c>
      <c r="E37" s="31">
        <v>1</v>
      </c>
      <c r="F37" s="32">
        <v>45000</v>
      </c>
      <c r="G37" s="19" t="s">
        <v>15</v>
      </c>
      <c r="H37" s="19" t="s">
        <v>30</v>
      </c>
    </row>
    <row r="38" spans="1:8" s="2" customFormat="1" ht="32.25" customHeight="1" x14ac:dyDescent="0.3">
      <c r="A38" s="19">
        <v>27</v>
      </c>
      <c r="B38" s="26" t="s">
        <v>48</v>
      </c>
      <c r="C38" s="19" t="s">
        <v>10</v>
      </c>
      <c r="D38" s="19" t="s">
        <v>9</v>
      </c>
      <c r="E38" s="31">
        <v>3</v>
      </c>
      <c r="F38" s="33">
        <v>25000</v>
      </c>
      <c r="G38" s="19" t="s">
        <v>15</v>
      </c>
      <c r="H38" s="19" t="s">
        <v>30</v>
      </c>
    </row>
    <row r="39" spans="1:8" s="2" customFormat="1" ht="32.25" customHeight="1" x14ac:dyDescent="0.3">
      <c r="A39" s="29">
        <v>28</v>
      </c>
      <c r="B39" s="25" t="s">
        <v>36</v>
      </c>
      <c r="C39" s="19" t="s">
        <v>10</v>
      </c>
      <c r="D39" s="19" t="s">
        <v>9</v>
      </c>
      <c r="E39" s="19">
        <v>1</v>
      </c>
      <c r="F39" s="20">
        <v>10290</v>
      </c>
      <c r="G39" s="19" t="s">
        <v>15</v>
      </c>
      <c r="H39" s="19" t="s">
        <v>30</v>
      </c>
    </row>
    <row r="40" spans="1:8" s="2" customFormat="1" ht="32.25" customHeight="1" x14ac:dyDescent="0.3">
      <c r="A40" s="19">
        <v>29</v>
      </c>
      <c r="B40" s="25" t="s">
        <v>49</v>
      </c>
      <c r="C40" s="19" t="s">
        <v>10</v>
      </c>
      <c r="D40" s="19" t="s">
        <v>9</v>
      </c>
      <c r="E40" s="19">
        <v>1</v>
      </c>
      <c r="F40" s="20">
        <v>40000</v>
      </c>
      <c r="G40" s="19" t="s">
        <v>15</v>
      </c>
      <c r="H40" s="19" t="s">
        <v>30</v>
      </c>
    </row>
    <row r="41" spans="1:8" s="2" customFormat="1" ht="32.25" customHeight="1" x14ac:dyDescent="0.3">
      <c r="A41" s="29">
        <v>30</v>
      </c>
      <c r="B41" s="26" t="s">
        <v>39</v>
      </c>
      <c r="C41" s="19" t="s">
        <v>10</v>
      </c>
      <c r="D41" s="19" t="s">
        <v>9</v>
      </c>
      <c r="E41" s="19">
        <v>6</v>
      </c>
      <c r="F41" s="20">
        <v>57000</v>
      </c>
      <c r="G41" s="19" t="s">
        <v>15</v>
      </c>
      <c r="H41" s="19" t="s">
        <v>30</v>
      </c>
    </row>
    <row r="42" spans="1:8" s="2" customFormat="1" ht="32.25" customHeight="1" x14ac:dyDescent="0.3">
      <c r="A42" s="19">
        <v>31</v>
      </c>
      <c r="B42" s="27" t="s">
        <v>76</v>
      </c>
      <c r="C42" s="19" t="s">
        <v>10</v>
      </c>
      <c r="D42" s="19" t="s">
        <v>9</v>
      </c>
      <c r="E42" s="19">
        <v>1</v>
      </c>
      <c r="F42" s="20">
        <v>9000</v>
      </c>
      <c r="G42" s="19" t="s">
        <v>15</v>
      </c>
      <c r="H42" s="19" t="s">
        <v>30</v>
      </c>
    </row>
    <row r="43" spans="1:8" s="2" customFormat="1" ht="32.25" customHeight="1" x14ac:dyDescent="0.3">
      <c r="A43" s="29">
        <v>32</v>
      </c>
      <c r="B43" s="25" t="s">
        <v>65</v>
      </c>
      <c r="C43" s="19" t="s">
        <v>10</v>
      </c>
      <c r="D43" s="19" t="s">
        <v>9</v>
      </c>
      <c r="E43" s="19">
        <v>1</v>
      </c>
      <c r="F43" s="20">
        <v>9000</v>
      </c>
      <c r="G43" s="19" t="s">
        <v>15</v>
      </c>
      <c r="H43" s="19" t="s">
        <v>30</v>
      </c>
    </row>
    <row r="44" spans="1:8" s="2" customFormat="1" ht="32.25" customHeight="1" x14ac:dyDescent="0.3">
      <c r="A44" s="19">
        <v>33</v>
      </c>
      <c r="B44" s="25" t="s">
        <v>32</v>
      </c>
      <c r="C44" s="19" t="s">
        <v>10</v>
      </c>
      <c r="D44" s="19" t="s">
        <v>9</v>
      </c>
      <c r="E44" s="19">
        <v>1</v>
      </c>
      <c r="F44" s="20">
        <v>35000</v>
      </c>
      <c r="G44" s="19" t="s">
        <v>15</v>
      </c>
      <c r="H44" s="19" t="s">
        <v>30</v>
      </c>
    </row>
    <row r="45" spans="1:8" s="2" customFormat="1" ht="32.25" customHeight="1" x14ac:dyDescent="0.3">
      <c r="A45" s="29">
        <v>34</v>
      </c>
      <c r="B45" s="25" t="s">
        <v>68</v>
      </c>
      <c r="C45" s="19" t="s">
        <v>10</v>
      </c>
      <c r="D45" s="19" t="s">
        <v>9</v>
      </c>
      <c r="E45" s="19">
        <v>2</v>
      </c>
      <c r="F45" s="20">
        <v>45000</v>
      </c>
      <c r="G45" s="19" t="s">
        <v>15</v>
      </c>
      <c r="H45" s="19" t="s">
        <v>30</v>
      </c>
    </row>
    <row r="46" spans="1:8" s="2" customFormat="1" ht="32.25" customHeight="1" x14ac:dyDescent="0.3">
      <c r="A46" s="29">
        <v>35</v>
      </c>
      <c r="B46" s="25" t="s">
        <v>42</v>
      </c>
      <c r="C46" s="19" t="s">
        <v>10</v>
      </c>
      <c r="D46" s="19" t="s">
        <v>9</v>
      </c>
      <c r="E46" s="19">
        <v>3</v>
      </c>
      <c r="F46" s="20">
        <v>27000</v>
      </c>
      <c r="G46" s="19" t="s">
        <v>15</v>
      </c>
      <c r="H46" s="19" t="s">
        <v>30</v>
      </c>
    </row>
    <row r="47" spans="1:8" s="2" customFormat="1" ht="18.75" customHeight="1" x14ac:dyDescent="0.3">
      <c r="A47" s="21"/>
      <c r="B47" s="22" t="s">
        <v>23</v>
      </c>
      <c r="C47" s="21"/>
      <c r="D47" s="21"/>
      <c r="E47" s="21">
        <f>SUM(E21:E46)</f>
        <v>56</v>
      </c>
      <c r="F47" s="23"/>
      <c r="G47" s="21"/>
      <c r="H47" s="21"/>
    </row>
    <row r="48" spans="1:8" s="2" customFormat="1" ht="18.75" customHeight="1" x14ac:dyDescent="0.3">
      <c r="A48" s="41" t="s">
        <v>28</v>
      </c>
      <c r="B48" s="42"/>
      <c r="C48" s="42"/>
      <c r="D48" s="42"/>
      <c r="E48" s="42"/>
      <c r="F48" s="42"/>
      <c r="G48" s="42"/>
      <c r="H48" s="43"/>
    </row>
    <row r="49" spans="1:8" s="2" customFormat="1" ht="32.25" customHeight="1" x14ac:dyDescent="0.3">
      <c r="A49" s="19">
        <v>36</v>
      </c>
      <c r="B49" s="25" t="s">
        <v>84</v>
      </c>
      <c r="C49" s="19" t="s">
        <v>10</v>
      </c>
      <c r="D49" s="19" t="s">
        <v>9</v>
      </c>
      <c r="E49" s="19">
        <v>1</v>
      </c>
      <c r="F49" s="20">
        <v>27000</v>
      </c>
      <c r="G49" s="19" t="s">
        <v>14</v>
      </c>
      <c r="H49" s="19" t="s">
        <v>34</v>
      </c>
    </row>
    <row r="50" spans="1:8" s="2" customFormat="1" ht="32.25" customHeight="1" x14ac:dyDescent="0.3">
      <c r="A50" s="19">
        <v>37</v>
      </c>
      <c r="B50" s="25" t="s">
        <v>88</v>
      </c>
      <c r="C50" s="19" t="s">
        <v>10</v>
      </c>
      <c r="D50" s="19" t="s">
        <v>9</v>
      </c>
      <c r="E50" s="19">
        <v>1</v>
      </c>
      <c r="F50" s="20">
        <v>9500</v>
      </c>
      <c r="G50" s="19" t="s">
        <v>14</v>
      </c>
      <c r="H50" s="19" t="s">
        <v>34</v>
      </c>
    </row>
    <row r="51" spans="1:8" s="2" customFormat="1" ht="32.25" customHeight="1" x14ac:dyDescent="0.3">
      <c r="A51" s="19">
        <v>38</v>
      </c>
      <c r="B51" s="25" t="s">
        <v>50</v>
      </c>
      <c r="C51" s="19" t="s">
        <v>10</v>
      </c>
      <c r="D51" s="19" t="s">
        <v>9</v>
      </c>
      <c r="E51" s="19">
        <v>5</v>
      </c>
      <c r="F51" s="20">
        <v>45000</v>
      </c>
      <c r="G51" s="19" t="s">
        <v>14</v>
      </c>
      <c r="H51" s="19" t="s">
        <v>34</v>
      </c>
    </row>
    <row r="52" spans="1:8" s="2" customFormat="1" ht="32.25" customHeight="1" x14ac:dyDescent="0.3">
      <c r="A52" s="19">
        <v>39</v>
      </c>
      <c r="B52" s="34" t="s">
        <v>87</v>
      </c>
      <c r="C52" s="19" t="s">
        <v>10</v>
      </c>
      <c r="D52" s="19" t="s">
        <v>9</v>
      </c>
      <c r="E52" s="35">
        <v>3</v>
      </c>
      <c r="F52" s="36">
        <v>28500</v>
      </c>
      <c r="G52" s="19" t="s">
        <v>14</v>
      </c>
      <c r="H52" s="19" t="s">
        <v>34</v>
      </c>
    </row>
    <row r="53" spans="1:8" s="2" customFormat="1" ht="32.25" customHeight="1" x14ac:dyDescent="0.3">
      <c r="A53" s="19">
        <v>40</v>
      </c>
      <c r="B53" s="25" t="s">
        <v>41</v>
      </c>
      <c r="C53" s="19" t="s">
        <v>10</v>
      </c>
      <c r="D53" s="19" t="s">
        <v>9</v>
      </c>
      <c r="E53" s="19">
        <v>6</v>
      </c>
      <c r="F53" s="20">
        <v>53200</v>
      </c>
      <c r="G53" s="19" t="s">
        <v>14</v>
      </c>
      <c r="H53" s="19" t="s">
        <v>34</v>
      </c>
    </row>
    <row r="54" spans="1:8" s="2" customFormat="1" ht="32.25" customHeight="1" x14ac:dyDescent="0.3">
      <c r="A54" s="19">
        <v>41</v>
      </c>
      <c r="B54" s="25" t="s">
        <v>37</v>
      </c>
      <c r="C54" s="19" t="s">
        <v>10</v>
      </c>
      <c r="D54" s="19" t="s">
        <v>9</v>
      </c>
      <c r="E54" s="19">
        <v>1</v>
      </c>
      <c r="F54" s="20">
        <v>9000</v>
      </c>
      <c r="G54" s="19" t="s">
        <v>14</v>
      </c>
      <c r="H54" s="19" t="s">
        <v>34</v>
      </c>
    </row>
    <row r="55" spans="1:8" s="2" customFormat="1" ht="32.25" customHeight="1" x14ac:dyDescent="0.3">
      <c r="A55" s="19">
        <v>42</v>
      </c>
      <c r="B55" s="25" t="s">
        <v>35</v>
      </c>
      <c r="C55" s="19" t="s">
        <v>10</v>
      </c>
      <c r="D55" s="19" t="s">
        <v>9</v>
      </c>
      <c r="E55" s="19">
        <v>1</v>
      </c>
      <c r="F55" s="20">
        <v>65000</v>
      </c>
      <c r="G55" s="19" t="s">
        <v>14</v>
      </c>
      <c r="H55" s="19" t="s">
        <v>34</v>
      </c>
    </row>
    <row r="56" spans="1:8" s="2" customFormat="1" ht="32.25" customHeight="1" x14ac:dyDescent="0.3">
      <c r="A56" s="19">
        <v>43</v>
      </c>
      <c r="B56" s="25" t="s">
        <v>66</v>
      </c>
      <c r="C56" s="19" t="s">
        <v>10</v>
      </c>
      <c r="D56" s="19" t="s">
        <v>9</v>
      </c>
      <c r="E56" s="19">
        <v>4</v>
      </c>
      <c r="F56" s="20">
        <v>36000</v>
      </c>
      <c r="G56" s="19" t="s">
        <v>14</v>
      </c>
      <c r="H56" s="19" t="s">
        <v>34</v>
      </c>
    </row>
    <row r="57" spans="1:8" s="2" customFormat="1" ht="32.25" customHeight="1" x14ac:dyDescent="0.3">
      <c r="A57" s="19">
        <v>44</v>
      </c>
      <c r="B57" s="25" t="s">
        <v>51</v>
      </c>
      <c r="C57" s="19" t="s">
        <v>10</v>
      </c>
      <c r="D57" s="19" t="s">
        <v>9</v>
      </c>
      <c r="E57" s="19">
        <v>4</v>
      </c>
      <c r="F57" s="20">
        <v>36000</v>
      </c>
      <c r="G57" s="19" t="s">
        <v>14</v>
      </c>
      <c r="H57" s="19" t="s">
        <v>34</v>
      </c>
    </row>
    <row r="58" spans="1:8" s="2" customFormat="1" ht="32.25" customHeight="1" x14ac:dyDescent="0.3">
      <c r="A58" s="19">
        <v>45</v>
      </c>
      <c r="B58" s="25" t="s">
        <v>67</v>
      </c>
      <c r="C58" s="19" t="s">
        <v>10</v>
      </c>
      <c r="D58" s="19" t="s">
        <v>9</v>
      </c>
      <c r="E58" s="19">
        <v>1</v>
      </c>
      <c r="F58" s="20">
        <v>22000</v>
      </c>
      <c r="G58" s="19" t="s">
        <v>14</v>
      </c>
      <c r="H58" s="19" t="s">
        <v>34</v>
      </c>
    </row>
    <row r="59" spans="1:8" s="2" customFormat="1" ht="32.25" customHeight="1" x14ac:dyDescent="0.3">
      <c r="A59" s="19">
        <v>46</v>
      </c>
      <c r="B59" s="25" t="s">
        <v>52</v>
      </c>
      <c r="C59" s="19" t="s">
        <v>10</v>
      </c>
      <c r="D59" s="19" t="s">
        <v>9</v>
      </c>
      <c r="E59" s="19">
        <v>6</v>
      </c>
      <c r="F59" s="20">
        <v>53200</v>
      </c>
      <c r="G59" s="19" t="s">
        <v>14</v>
      </c>
      <c r="H59" s="19" t="s">
        <v>34</v>
      </c>
    </row>
    <row r="60" spans="1:8" s="2" customFormat="1" ht="32.25" customHeight="1" x14ac:dyDescent="0.3">
      <c r="A60" s="19">
        <v>47</v>
      </c>
      <c r="B60" s="25" t="s">
        <v>53</v>
      </c>
      <c r="C60" s="19" t="s">
        <v>10</v>
      </c>
      <c r="D60" s="19" t="s">
        <v>9</v>
      </c>
      <c r="E60" s="19">
        <v>6</v>
      </c>
      <c r="F60" s="20">
        <v>53200</v>
      </c>
      <c r="G60" s="19" t="s">
        <v>14</v>
      </c>
      <c r="H60" s="19" t="s">
        <v>34</v>
      </c>
    </row>
    <row r="61" spans="1:8" ht="30.75" customHeight="1" x14ac:dyDescent="0.3">
      <c r="A61" s="19">
        <v>48</v>
      </c>
      <c r="B61" s="25" t="s">
        <v>69</v>
      </c>
      <c r="C61" s="19" t="s">
        <v>10</v>
      </c>
      <c r="D61" s="19" t="s">
        <v>9</v>
      </c>
      <c r="E61" s="19">
        <v>3</v>
      </c>
      <c r="F61" s="20">
        <v>27000</v>
      </c>
      <c r="G61" s="19" t="s">
        <v>14</v>
      </c>
      <c r="H61" s="19" t="s">
        <v>34</v>
      </c>
    </row>
    <row r="62" spans="1:8" s="2" customFormat="1" ht="32.25" customHeight="1" x14ac:dyDescent="0.3">
      <c r="A62" s="19">
        <v>49</v>
      </c>
      <c r="B62" s="34" t="s">
        <v>91</v>
      </c>
      <c r="C62" s="19" t="s">
        <v>10</v>
      </c>
      <c r="D62" s="19" t="s">
        <v>9</v>
      </c>
      <c r="E62" s="35">
        <v>1</v>
      </c>
      <c r="F62" s="36">
        <v>9500</v>
      </c>
      <c r="G62" s="19" t="s">
        <v>14</v>
      </c>
      <c r="H62" s="19" t="s">
        <v>34</v>
      </c>
    </row>
    <row r="63" spans="1:8" s="2" customFormat="1" ht="32.25" customHeight="1" x14ac:dyDescent="0.3">
      <c r="A63" s="19">
        <v>50</v>
      </c>
      <c r="B63" s="25" t="s">
        <v>71</v>
      </c>
      <c r="C63" s="19" t="s">
        <v>10</v>
      </c>
      <c r="D63" s="19" t="s">
        <v>9</v>
      </c>
      <c r="E63" s="19">
        <v>1</v>
      </c>
      <c r="F63" s="20">
        <v>22000</v>
      </c>
      <c r="G63" s="19" t="s">
        <v>14</v>
      </c>
      <c r="H63" s="19" t="s">
        <v>34</v>
      </c>
    </row>
    <row r="64" spans="1:8" s="2" customFormat="1" ht="32.25" customHeight="1" x14ac:dyDescent="0.3">
      <c r="A64" s="19">
        <v>51</v>
      </c>
      <c r="B64" s="25" t="s">
        <v>77</v>
      </c>
      <c r="C64" s="19" t="s">
        <v>10</v>
      </c>
      <c r="D64" s="19" t="s">
        <v>9</v>
      </c>
      <c r="E64" s="19">
        <v>2</v>
      </c>
      <c r="F64" s="20">
        <v>18000</v>
      </c>
      <c r="G64" s="19" t="s">
        <v>14</v>
      </c>
      <c r="H64" s="19" t="s">
        <v>34</v>
      </c>
    </row>
    <row r="65" spans="1:8" s="2" customFormat="1" ht="32.25" customHeight="1" x14ac:dyDescent="0.3">
      <c r="A65" s="19">
        <v>52</v>
      </c>
      <c r="B65" s="25" t="s">
        <v>82</v>
      </c>
      <c r="C65" s="19" t="s">
        <v>10</v>
      </c>
      <c r="D65" s="19" t="s">
        <v>9</v>
      </c>
      <c r="E65" s="19">
        <v>2</v>
      </c>
      <c r="F65" s="20">
        <v>60000</v>
      </c>
      <c r="G65" s="19" t="s">
        <v>14</v>
      </c>
      <c r="H65" s="19" t="s">
        <v>34</v>
      </c>
    </row>
    <row r="66" spans="1:8" s="2" customFormat="1" ht="32.25" customHeight="1" x14ac:dyDescent="0.3">
      <c r="A66" s="19">
        <v>53</v>
      </c>
      <c r="B66" s="34" t="s">
        <v>92</v>
      </c>
      <c r="C66" s="19" t="s">
        <v>10</v>
      </c>
      <c r="D66" s="35" t="s">
        <v>9</v>
      </c>
      <c r="E66" s="35">
        <v>1</v>
      </c>
      <c r="F66" s="36">
        <v>5000</v>
      </c>
      <c r="G66" s="19" t="s">
        <v>14</v>
      </c>
      <c r="H66" s="19" t="s">
        <v>34</v>
      </c>
    </row>
    <row r="67" spans="1:8" s="2" customFormat="1" ht="32.25" customHeight="1" x14ac:dyDescent="0.3">
      <c r="A67" s="19">
        <v>54</v>
      </c>
      <c r="B67" s="25" t="s">
        <v>90</v>
      </c>
      <c r="C67" s="19" t="s">
        <v>10</v>
      </c>
      <c r="D67" s="19" t="s">
        <v>9</v>
      </c>
      <c r="E67" s="19">
        <v>1</v>
      </c>
      <c r="F67" s="20">
        <v>54261</v>
      </c>
      <c r="G67" s="19" t="s">
        <v>14</v>
      </c>
      <c r="H67" s="19" t="s">
        <v>34</v>
      </c>
    </row>
    <row r="68" spans="1:8" s="2" customFormat="1" ht="32.25" customHeight="1" x14ac:dyDescent="0.3">
      <c r="A68" s="19">
        <v>55</v>
      </c>
      <c r="B68" s="25" t="s">
        <v>80</v>
      </c>
      <c r="C68" s="19" t="s">
        <v>10</v>
      </c>
      <c r="D68" s="19" t="s">
        <v>9</v>
      </c>
      <c r="E68" s="19">
        <v>1</v>
      </c>
      <c r="F68" s="20">
        <v>30000</v>
      </c>
      <c r="G68" s="19" t="s">
        <v>14</v>
      </c>
      <c r="H68" s="19" t="s">
        <v>34</v>
      </c>
    </row>
    <row r="69" spans="1:8" s="2" customFormat="1" ht="32.25" customHeight="1" x14ac:dyDescent="0.3">
      <c r="A69" s="19">
        <v>56</v>
      </c>
      <c r="B69" s="25" t="s">
        <v>79</v>
      </c>
      <c r="C69" s="19" t="s">
        <v>10</v>
      </c>
      <c r="D69" s="19" t="s">
        <v>9</v>
      </c>
      <c r="E69" s="19">
        <v>1</v>
      </c>
      <c r="F69" s="20">
        <v>30000</v>
      </c>
      <c r="G69" s="19" t="s">
        <v>14</v>
      </c>
      <c r="H69" s="19" t="s">
        <v>34</v>
      </c>
    </row>
    <row r="70" spans="1:8" s="2" customFormat="1" ht="32.25" customHeight="1" x14ac:dyDescent="0.3">
      <c r="A70" s="19">
        <v>57</v>
      </c>
      <c r="B70" s="25" t="s">
        <v>93</v>
      </c>
      <c r="C70" s="19" t="s">
        <v>10</v>
      </c>
      <c r="D70" s="19" t="s">
        <v>9</v>
      </c>
      <c r="E70" s="19">
        <v>3</v>
      </c>
      <c r="F70" s="37">
        <v>28500</v>
      </c>
      <c r="G70" s="19" t="s">
        <v>14</v>
      </c>
      <c r="H70" s="19" t="s">
        <v>34</v>
      </c>
    </row>
    <row r="71" spans="1:8" s="2" customFormat="1" ht="32.25" customHeight="1" x14ac:dyDescent="0.3">
      <c r="A71" s="19">
        <v>58</v>
      </c>
      <c r="B71" s="25" t="s">
        <v>78</v>
      </c>
      <c r="C71" s="19" t="s">
        <v>10</v>
      </c>
      <c r="D71" s="19" t="s">
        <v>9</v>
      </c>
      <c r="E71" s="19">
        <v>1</v>
      </c>
      <c r="F71" s="20">
        <v>30000</v>
      </c>
      <c r="G71" s="19" t="s">
        <v>14</v>
      </c>
      <c r="H71" s="19" t="s">
        <v>34</v>
      </c>
    </row>
    <row r="72" spans="1:8" s="2" customFormat="1" ht="18.75" customHeight="1" x14ac:dyDescent="0.3">
      <c r="A72" s="21"/>
      <c r="B72" s="22" t="s">
        <v>24</v>
      </c>
      <c r="C72" s="21"/>
      <c r="D72" s="21"/>
      <c r="E72" s="21">
        <f>SUM(E49:E71)</f>
        <v>56</v>
      </c>
      <c r="F72" s="23"/>
      <c r="G72" s="21"/>
      <c r="H72" s="21"/>
    </row>
    <row r="73" spans="1:8" s="2" customFormat="1" ht="18.75" customHeight="1" x14ac:dyDescent="0.3">
      <c r="A73" s="38" t="s">
        <v>29</v>
      </c>
      <c r="B73" s="39"/>
      <c r="C73" s="39"/>
      <c r="D73" s="39"/>
      <c r="E73" s="39"/>
      <c r="F73" s="39"/>
      <c r="G73" s="39"/>
      <c r="H73" s="40"/>
    </row>
    <row r="74" spans="1:8" s="2" customFormat="1" ht="33.75" customHeight="1" x14ac:dyDescent="0.3">
      <c r="A74" s="24">
        <v>60</v>
      </c>
      <c r="B74" s="25" t="s">
        <v>70</v>
      </c>
      <c r="C74" s="16" t="s">
        <v>10</v>
      </c>
      <c r="D74" s="16" t="s">
        <v>9</v>
      </c>
      <c r="E74" s="16">
        <v>4</v>
      </c>
      <c r="F74" s="17">
        <v>36000</v>
      </c>
      <c r="G74" s="16" t="s">
        <v>16</v>
      </c>
      <c r="H74" s="16" t="s">
        <v>11</v>
      </c>
    </row>
    <row r="75" spans="1:8" s="2" customFormat="1" ht="28.5" customHeight="1" x14ac:dyDescent="0.3">
      <c r="A75" s="24">
        <v>61</v>
      </c>
      <c r="B75" s="25" t="s">
        <v>38</v>
      </c>
      <c r="C75" s="16" t="s">
        <v>10</v>
      </c>
      <c r="D75" s="16" t="s">
        <v>9</v>
      </c>
      <c r="E75" s="16">
        <v>2</v>
      </c>
      <c r="F75" s="17">
        <v>45000</v>
      </c>
      <c r="G75" s="16" t="s">
        <v>16</v>
      </c>
      <c r="H75" s="16" t="s">
        <v>11</v>
      </c>
    </row>
    <row r="76" spans="1:8" s="2" customFormat="1" ht="33.75" customHeight="1" x14ac:dyDescent="0.3">
      <c r="A76" s="24">
        <v>62</v>
      </c>
      <c r="B76" s="25" t="s">
        <v>72</v>
      </c>
      <c r="C76" s="16" t="s">
        <v>10</v>
      </c>
      <c r="D76" s="16" t="s">
        <v>9</v>
      </c>
      <c r="E76" s="16">
        <v>4</v>
      </c>
      <c r="F76" s="17">
        <v>38000</v>
      </c>
      <c r="G76" s="16" t="s">
        <v>16</v>
      </c>
      <c r="H76" s="16" t="s">
        <v>11</v>
      </c>
    </row>
    <row r="77" spans="1:8" s="2" customFormat="1" ht="32.25" customHeight="1" x14ac:dyDescent="0.3">
      <c r="A77" s="24">
        <v>63</v>
      </c>
      <c r="B77" s="25" t="s">
        <v>85</v>
      </c>
      <c r="C77" s="16" t="s">
        <v>10</v>
      </c>
      <c r="D77" s="16" t="s">
        <v>9</v>
      </c>
      <c r="E77" s="16">
        <v>5</v>
      </c>
      <c r="F77" s="17">
        <v>57000</v>
      </c>
      <c r="G77" s="16" t="s">
        <v>16</v>
      </c>
      <c r="H77" s="16" t="s">
        <v>11</v>
      </c>
    </row>
    <row r="78" spans="1:8" s="2" customFormat="1" ht="32.25" customHeight="1" x14ac:dyDescent="0.3">
      <c r="A78" s="24">
        <v>64</v>
      </c>
      <c r="B78" s="25" t="s">
        <v>54</v>
      </c>
      <c r="C78" s="16" t="s">
        <v>10</v>
      </c>
      <c r="D78" s="16" t="s">
        <v>9</v>
      </c>
      <c r="E78" s="16">
        <v>8</v>
      </c>
      <c r="F78" s="17">
        <v>72000</v>
      </c>
      <c r="G78" s="16" t="s">
        <v>16</v>
      </c>
      <c r="H78" s="16" t="s">
        <v>11</v>
      </c>
    </row>
    <row r="79" spans="1:8" s="2" customFormat="1" ht="32.25" customHeight="1" x14ac:dyDescent="0.3">
      <c r="A79" s="21"/>
      <c r="B79" s="22" t="s">
        <v>25</v>
      </c>
      <c r="C79" s="21"/>
      <c r="D79" s="21"/>
      <c r="E79" s="21">
        <f>SUM(E74:E78)</f>
        <v>23</v>
      </c>
      <c r="F79" s="23"/>
      <c r="G79" s="21"/>
      <c r="H79" s="21"/>
    </row>
    <row r="80" spans="1:8" s="2" customFormat="1" ht="18.75" customHeight="1" x14ac:dyDescent="0.3">
      <c r="A80" s="6"/>
      <c r="B80" s="7" t="s">
        <v>26</v>
      </c>
      <c r="C80" s="6"/>
      <c r="D80" s="6"/>
      <c r="E80" s="6">
        <f>E72+E47+E19+E79</f>
        <v>156</v>
      </c>
      <c r="F80" s="14"/>
      <c r="G80" s="6"/>
      <c r="H80" s="6"/>
    </row>
    <row r="81" spans="1:8" s="8" customFormat="1" ht="24.75" customHeight="1" x14ac:dyDescent="0.3">
      <c r="B81" s="11"/>
      <c r="C81" s="10"/>
      <c r="D81" s="10"/>
      <c r="E81" s="10"/>
      <c r="F81" s="15"/>
      <c r="G81" s="10"/>
      <c r="H81" s="10"/>
    </row>
    <row r="82" spans="1:8" s="8" customFormat="1" ht="17.25" customHeight="1" x14ac:dyDescent="0.35">
      <c r="A82" s="10"/>
      <c r="B82" s="13"/>
      <c r="C82" s="12"/>
      <c r="D82" s="12"/>
      <c r="E82" s="12"/>
      <c r="F82" s="12"/>
      <c r="G82" s="12"/>
      <c r="H82" s="12"/>
    </row>
    <row r="83" spans="1:8" s="13" customFormat="1" ht="18.75" customHeight="1" x14ac:dyDescent="0.35">
      <c r="A83" s="12"/>
      <c r="B83" s="12"/>
      <c r="C83" s="12"/>
      <c r="D83" s="12"/>
      <c r="E83" s="12"/>
      <c r="F83" s="12"/>
      <c r="G83" s="12"/>
      <c r="H83" s="12"/>
    </row>
    <row r="84" spans="1:8" s="13" customFormat="1" ht="18.75" customHeight="1" x14ac:dyDescent="0.35">
      <c r="A84" s="12"/>
      <c r="B84" s="12"/>
      <c r="C84" s="12"/>
      <c r="D84" s="12"/>
      <c r="E84" s="12"/>
      <c r="F84" s="12"/>
      <c r="G84" s="12"/>
      <c r="H84" s="12"/>
    </row>
    <row r="85" spans="1:8" s="13" customFormat="1" ht="18.75" customHeight="1" x14ac:dyDescent="0.35">
      <c r="A85" s="12"/>
      <c r="B85" s="12"/>
      <c r="C85" s="12"/>
      <c r="D85" s="12"/>
      <c r="E85" s="12"/>
      <c r="F85" s="12"/>
      <c r="G85" s="12"/>
      <c r="H85" s="12"/>
    </row>
    <row r="86" spans="1:8" s="13" customFormat="1" ht="18.75" customHeight="1" x14ac:dyDescent="0.35">
      <c r="A86" s="12"/>
      <c r="B86" s="12"/>
      <c r="C86" s="12"/>
      <c r="D86" s="12"/>
      <c r="E86" s="12"/>
      <c r="F86" s="12"/>
      <c r="G86" s="12"/>
      <c r="H86" s="12"/>
    </row>
    <row r="87" spans="1:8" s="13" customFormat="1" ht="18.75" customHeight="1" x14ac:dyDescent="0.35">
      <c r="A87" s="12"/>
      <c r="B87" s="12"/>
      <c r="C87" s="12"/>
      <c r="D87" s="12"/>
      <c r="E87" s="12"/>
      <c r="F87" s="12"/>
      <c r="G87" s="12"/>
      <c r="H87" s="12"/>
    </row>
    <row r="88" spans="1:8" s="13" customFormat="1" ht="18.75" customHeight="1" x14ac:dyDescent="0.35">
      <c r="A88" s="12"/>
      <c r="B88" s="12"/>
      <c r="C88" s="12"/>
      <c r="D88" s="12"/>
      <c r="E88" s="12"/>
      <c r="F88" s="12"/>
      <c r="G88" s="12"/>
      <c r="H88" s="12"/>
    </row>
    <row r="89" spans="1:8" s="13" customFormat="1" ht="18.75" customHeight="1" x14ac:dyDescent="0.35">
      <c r="A89" s="12"/>
      <c r="B89" s="12"/>
      <c r="C89" s="12"/>
      <c r="D89" s="12"/>
      <c r="E89" s="12"/>
      <c r="F89" s="12"/>
      <c r="G89" s="12"/>
      <c r="H89" s="12"/>
    </row>
    <row r="90" spans="1:8" s="13" customFormat="1" ht="18.75" customHeight="1" x14ac:dyDescent="0.35">
      <c r="A90" s="12"/>
      <c r="B90" s="12"/>
      <c r="C90" s="12"/>
      <c r="D90" s="12"/>
      <c r="E90" s="12"/>
      <c r="F90" s="12"/>
      <c r="G90" s="12"/>
      <c r="H90" s="12"/>
    </row>
    <row r="91" spans="1:8" s="13" customFormat="1" ht="18.75" customHeight="1" x14ac:dyDescent="0.35">
      <c r="A91" s="12"/>
      <c r="B91" s="5"/>
      <c r="C91" s="1"/>
      <c r="D91" s="1"/>
      <c r="E91" s="1"/>
      <c r="F91" s="1"/>
      <c r="G91" s="1"/>
      <c r="H91" s="1"/>
    </row>
  </sheetData>
  <autoFilter ref="A8:H91" xr:uid="{00000000-0009-0000-0000-000000000000}"/>
  <mergeCells count="14">
    <mergeCell ref="A73:H73"/>
    <mergeCell ref="A48:H48"/>
    <mergeCell ref="A7:H7"/>
    <mergeCell ref="A20:H20"/>
    <mergeCell ref="B2:G2"/>
    <mergeCell ref="A6:H6"/>
    <mergeCell ref="G4:H4"/>
    <mergeCell ref="A4:A5"/>
    <mergeCell ref="B4:B5"/>
    <mergeCell ref="C4:C5"/>
    <mergeCell ref="D4:D5"/>
    <mergeCell ref="E4:E5"/>
    <mergeCell ref="F4:F5"/>
    <mergeCell ref="B3:G3"/>
  </mergeCells>
  <phoneticPr fontId="6" type="noConversion"/>
  <pageMargins left="0.51181102362204722" right="0.31496062992125984" top="0.74803149606299213" bottom="0.55118110236220474" header="0" footer="0"/>
  <pageSetup paperSize="9" scale="63" orientation="portrait" r:id="rId1"/>
  <rowBreaks count="4" manualBreakCount="4">
    <brk id="37" max="16383" man="1"/>
    <brk id="75" max="16383" man="1"/>
    <brk id="77" max="12" man="1"/>
    <brk id="7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2026-06-01T09:27:43Z</dcterms:modified>
</cp:coreProperties>
</file>